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<sst xmlns="http://schemas.openxmlformats.org/spreadsheetml/2006/main" count="2319" uniqueCount="1405">
  <si>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</si>
  <si>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</si>
  <si>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</si>
  <si>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</si>
  <si>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</si>
  <si>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</si>
  <si>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</si>
  <si>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</si>
  <si>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</si>
  <si>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</si>
  <si>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</si>
  <si>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</si>
  <si>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</si>
  <si>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</si>
  <si>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</si>
  <si>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</si>
  <si>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</si>
  <si>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</si>
  <si>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</si>
  <si>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</si>
  <si>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</si>
  <si>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</si>
  <si>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</si>
  <si>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</si>
  <si>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</si>
  <si>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</si>
  <si>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</si>
  <si>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</si>
  <si>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</si>
  <si>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</si>
  <si>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</si>
  <si>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</si>
  <si>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</si>
  <si>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</si>
  <si>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</si>
  <si>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</si>
  <si>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</si>
  <si>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</si>
  <si>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</si>
  <si>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</si>
  <si>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</si>
  <si>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</si>
  <si>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</si>
  <si>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</si>
  <si>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</si>
  <si>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</si>
  <si>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</si>
  <si>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</si>
  <si>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</si>
  <si>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</si>
  <si>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</si>
  <si>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</si>
  <si>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</si>
  <si>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</si>
  <si>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</si>
  <si>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</si>
  <si>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</si>
  <si>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</si>
  <si>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</si>
  <si>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</si>
  <si>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</si>
  <si>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</si>
  <si>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</si>
  <si>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</si>
  <si>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</si>
  <si>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</si>
  <si>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</si>
  <si>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</si>
  <si>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</si>
  <si>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</si>
  <si>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</si>
  <si>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</si>
  <si>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</si>
  <si>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</si>
  <si>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</si>
  <si>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</si>
  <si>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</si>
  <si>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</si>
  <si>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</si>
  <si>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</si>
  <si>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</si>
  <si>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</si>
  <si>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</si>
  <si>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</si>
  <si>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</si>
  <si>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</si>
  <si>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</si>
  <si>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</si>
  <si>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</si>
  <si>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</si>
  <si>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</si>
  <si>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</si>
  <si>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</si>
  <si>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</si>
  <si>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</si>
  <si>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</si>
  <si>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</si>
  <si>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</si>
  <si>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</si>
  <si>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</si>
  <si>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</si>
  <si>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</si>
  <si>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</si>
  <si>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</si>
  <si>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</si>
  <si>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</si>
  <si>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</si>
  <si>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</si>
  <si>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</si>
  <si>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</si>
  <si>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</si>
  <si>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</si>
  <si>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</si>
  <si>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</si>
  <si>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</si>
  <si>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</si>
  <si>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</si>
  <si>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</si>
  <si>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</si>
  <si>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</si>
  <si>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</si>
  <si>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</si>
  <si>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</si>
  <si>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</si>
  <si>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</si>
  <si>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</si>
  <si>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</si>
  <si>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</si>
  <si>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</si>
  <si>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</si>
  <si>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</si>
  <si>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</si>
  <si>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</si>
  <si>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</si>
  <si>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</si>
  <si>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</si>
  <si>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</si>
  <si>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</si>
  <si>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</si>
  <si>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</si>
  <si>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</si>
  <si>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</si>
  <si>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</si>
  <si>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</si>
  <si>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</si>
  <si>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</si>
  <si>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</si>
  <si>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</si>
  <si>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</si>
  <si>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</si>
  <si>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</si>
  <si>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</si>
  <si>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</si>
  <si>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</si>
  <si>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</si>
  <si>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</si>
  <si>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</si>
  <si>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</si>
  <si>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</si>
  <si>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</si>
  <si>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</si>
  <si>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</si>
  <si>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</si>
  <si>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</si>
  <si>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</si>
  <si>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</si>
  <si>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</si>
  <si>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</si>
  <si>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</si>
  <si>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</si>
  <si>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</si>
  <si>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</si>
  <si>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</si>
  <si>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</si>
  <si>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</si>
  <si>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</si>
  <si>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</si>
  <si>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</si>
  <si>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</si>
  <si>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</si>
  <si>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</si>
  <si>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</si>
  <si>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</si>
  <si>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</si>
  <si>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</si>
  <si>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</si>
  <si>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</si>
  <si>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</si>
  <si>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</si>
  <si>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</si>
  <si>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</si>
  <si>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</si>
  <si>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</si>
  <si>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</si>
  <si>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</si>
  <si>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</si>
  <si>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</si>
  <si>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</si>
  <si>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</si>
  <si>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</si>
  <si>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</si>
  <si>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</si>
  <si>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</si>
  <si>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</si>
  <si>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</si>
  <si>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</si>
  <si>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</si>
  <si>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</si>
  <si>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</si>
  <si>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</si>
  <si>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</si>
  <si>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</si>
  <si>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</si>
  <si>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</si>
  <si>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</si>
  <si>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</si>
  <si>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</si>
  <si>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</si>
  <si>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</si>
  <si>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</si>
  <si>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</si>
  <si>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</si>
  <si>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</si>
  <si>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</si>
  <si>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</si>
  <si>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</si>
  <si>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</si>
  <si>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</si>
  <si>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</si>
  <si>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</si>
  <si>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</si>
  <si>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</si>
  <si>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</si>
  <si>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</si>
  <si>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</si>
  <si>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</si>
  <si>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</si>
  <si>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</si>
  <si>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</si>
  <si>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</si>
  <si>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</si>
  <si>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</si>
  <si>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</si>
  <si>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</si>
  <si>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</si>
  <si>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</si>
  <si>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</si>
  <si>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</si>
  <si>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</si>
  <si>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</si>
  <si>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</si>
  <si>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</si>
  <si>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</si>
  <si>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</si>
  <si>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</si>
  <si>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</si>
  <si>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</si>
  <si>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</si>
  <si>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</si>
  <si>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</si>
  <si>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</si>
  <si>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</si>
  <si>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</si>
  <si>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</si>
  <si>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</si>
  <si>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</si>
  <si>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</si>
  <si>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</si>
  <si>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</si>
  <si>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</si>
  <si>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</si>
  <si>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</si>
  <si>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</si>
  <si>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</si>
  <si>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</si>
  <si>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</si>
  <si>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</si>
  <si>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</si>
  <si>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</si>
  <si>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</si>
  <si>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</si>
  <si>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</si>
  <si>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</si>
  <si>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</si>
  <si>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</si>
  <si>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</si>
  <si>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</si>
  <si>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</si>
  <si>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</si>
  <si>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</si>
  <si>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</si>
  <si>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</si>
  <si>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</si>
  <si>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</si>
  <si>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</si>
  <si>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</si>
  <si>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</si>
  <si>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</si>
  <si>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</si>
  <si>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</si>
  <si>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</si>
  <si>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</si>
  <si>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</si>
  <si>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</si>
  <si>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</si>
  <si>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</si>
  <si>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</si>
  <si>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</si>
  <si>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</si>
  <si>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</si>
  <si>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</si>
  <si>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</si>
  <si>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</si>
  <si>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</si>
  <si>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</si>
  <si>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</si>
  <si>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</si>
  <si>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</si>
  <si>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</si>
  <si>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</si>
  <si>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</si>
  <si>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</si>
  <si>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</si>
  <si>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</si>
  <si>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</si>
  <si>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</si>
  <si>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</si>
  <si>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</si>
  <si>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</si>
  <si>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</si>
  <si>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</si>
  <si>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</si>
  <si>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</si>
  <si>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</si>
  <si>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</si>
  <si>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</si>
  <si>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</si>
  <si>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</si>
  <si>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</si>
  <si>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</si>
  <si>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</si>
  <si>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</si>
  <si>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</si>
  <si>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</si>
  <si>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</si>
  <si>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</si>
  <si>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</si>
  <si>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</si>
  <si>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</si>
  <si>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</si>
  <si>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</si>
  <si>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</si>
  <si>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</si>
  <si>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</si>
  <si>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</si>
  <si>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</si>
  <si>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</si>
  <si>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</si>
  <si>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</si>
  <si>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</si>
  <si>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</si>
  <si>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</si>
  <si>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</si>
  <si>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</si>
  <si>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</si>
  <si>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</si>
  <si>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</si>
  <si>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</si>
  <si>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</si>
  <si>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</si>
  <si>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</si>
  <si>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</si>
  <si>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</si>
  <si>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</si>
  <si>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</si>
  <si>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</si>
  <si>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</si>
  <si>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</si>
  <si>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</si>
  <si>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</si>
  <si>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</si>
  <si>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</si>
  <si>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</si>
  <si>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</si>
  <si>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</si>
  <si>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</si>
  <si>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</si>
  <si>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</si>
  <si>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</si>
  <si>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</si>
  <si>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</si>
  <si>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</si>
  <si>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</si>
  <si>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</si>
  <si>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</si>
  <si>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</si>
  <si>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</si>
  <si>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</si>
  <si>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</si>
  <si>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</si>
  <si>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</si>
  <si>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</si>
  <si>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</si>
  <si>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</si>
  <si>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</si>
  <si>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</si>
  <si>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</si>
  <si>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</si>
  <si>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</si>
  <si>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</si>
  <si>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</si>
  <si>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</si>
  <si>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</si>
  <si>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</si>
  <si>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</si>
  <si>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</si>
  <si>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</si>
  <si>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</si>
  <si>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</si>
  <si>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</si>
  <si>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</si>
  <si>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</si>
  <si>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</si>
  <si>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</si>
  <si>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</si>
  <si>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</si>
  <si>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</si>
  <si>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</si>
  <si>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</si>
  <si>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</si>
  <si>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</si>
  <si>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</si>
  <si>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</si>
  <si>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</si>
  <si>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</si>
  <si>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</si>
  <si>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</si>
  <si>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</si>
  <si>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</si>
  <si>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</si>
  <si>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</si>
  <si>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</si>
  <si>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</si>
  <si>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</si>
  <si>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</si>
  <si>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</si>
  <si>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</si>
  <si>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</si>
  <si>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</si>
  <si>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</si>
  <si>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</si>
  <si>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</si>
  <si>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</si>
  <si>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</si>
  <si>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</si>
  <si>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</si>
  <si>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</si>
  <si>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</si>
  <si>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</si>
  <si>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</si>
  <si>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</si>
  <si>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</si>
  <si>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</si>
  <si>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</si>
  <si>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</si>
  <si>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</si>
  <si>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</si>
  <si>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</si>
  <si>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</si>
  <si>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</si>
  <si>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</si>
  <si>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</si>
  <si>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</si>
  <si>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</si>
  <si>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</si>
  <si>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</si>
  <si>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</si>
  <si>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</si>
  <si>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</si>
  <si>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</si>
  <si>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</si>
  <si>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</si>
  <si>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</si>
  <si>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</si>
  <si>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</si>
  <si>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</si>
  <si>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</si>
  <si>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</si>
  <si>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</si>
  <si>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</si>
  <si>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</si>
  <si>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</si>
  <si>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</si>
  <si>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</si>
  <si>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</si>
  <si>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</si>
  <si>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</si>
  <si>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</si>
  <si>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</si>
  <si>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</si>
  <si>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</si>
  <si>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</si>
  <si>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</si>
  <si>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</si>
  <si>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</si>
  <si>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</si>
  <si>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</si>
  <si>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</si>
  <si>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</si>
  <si>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</si>
  <si>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</si>
  <si>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</si>
  <si>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</si>
  <si>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</si>
  <si>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</si>
  <si>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</si>
  <si>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</si>
  <si>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</si>
  <si>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</si>
  <si>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</si>
  <si>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</si>
  <si>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</si>
  <si>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</si>
  <si>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</si>
  <si>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</si>
  <si>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</si>
  <si>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</si>
  <si>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</si>
  <si>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</si>
  <si>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</si>
  <si>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</si>
  <si>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</si>
  <si>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</si>
  <si>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</si>
  <si>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</si>
  <si>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</si>
  <si>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</si>
  <si>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</si>
  <si>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</si>
  <si>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</si>
  <si>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</si>
  <si>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</si>
  <si>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</si>
  <si>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</si>
  <si>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</si>
  <si>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</si>
  <si>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</si>
  <si>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</si>
  <si>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</si>
  <si>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</si>
  <si>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</si>
  <si>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</si>
  <si>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</si>
  <si>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</si>
  <si>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</si>
  <si>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</si>
  <si>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</si>
  <si>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</si>
  <si>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</si>
  <si>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</si>
  <si>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</si>
  <si>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</si>
  <si>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</si>
  <si>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</si>
  <si>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</si>
  <si>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</si>
  <si>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</si>
  <si>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</si>
  <si>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</si>
  <si>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</si>
  <si>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</si>
  <si>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</si>
  <si>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</si>
  <si>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</si>
  <si>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</si>
  <si>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</si>
  <si>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</si>
  <si>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</si>
  <si>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</si>
  <si>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</si>
  <si>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</si>
  <si>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</si>
  <si>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</si>
  <si>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</si>
  <si>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</si>
  <si>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</si>
  <si>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</si>
  <si>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</si>
  <si>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</si>
  <si>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</si>
  <si>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</si>
  <si>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</si>
  <si>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</si>
  <si>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</si>
  <si>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</si>
  <si>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</si>
  <si>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</si>
  <si>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</si>
  <si>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</si>
  <si>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</si>
  <si>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</si>
  <si>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</si>
  <si>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</si>
  <si>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</si>
  <si>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</si>
  <si>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</si>
  <si>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</si>
  <si>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</si>
  <si>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</si>
  <si>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</si>
  <si>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</si>
  <si>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</si>
  <si>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</si>
  <si>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</si>
  <si>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</si>
  <si>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</si>
  <si>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</si>
  <si>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</si>
  <si>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</si>
  <si>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</si>
  <si>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</si>
  <si>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</si>
  <si>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</si>
  <si>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</si>
  <si>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</si>
  <si>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</si>
  <si>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</si>
  <si>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</si>
  <si>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</si>
  <si>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</si>
  <si>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</si>
  <si>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</si>
  <si>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</si>
  <si>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</si>
  <si>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</si>
  <si>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</si>
  <si>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</si>
  <si>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</si>
  <si>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</si>
  <si>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</si>
  <si>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</si>
  <si>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</si>
  <si>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</si>
  <si>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</si>
  <si>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</si>
  <si>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</si>
  <si>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</si>
  <si>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</si>
  <si>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</si>
  <si>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</si>
  <si>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</si>
  <si>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</si>
  <si>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</si>
  <si>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</si>
  <si>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</si>
  <si>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</si>
  <si>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</si>
  <si>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</si>
  <si>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</si>
  <si>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</si>
  <si>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</si>
  <si>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</si>
  <si>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</si>
  <si>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</si>
  <si>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</si>
  <si>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</si>
  <si>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</si>
  <si>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</si>
  <si>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2024-2025ж                              Топ: Қарлығаш              Өткізу кезеңі:         Өткізу мерзімі: мамыр айы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</si>
  <si>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</si>
  <si>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</si>
  <si>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</si>
  <si>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</si>
  <si>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</si>
  <si>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</si>
  <si>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</si>
  <si>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</si>
  <si>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</si>
  <si>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</si>
  <si>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</si>
  <si>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</si>
  <si>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</si>
  <si>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</si>
  <si>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</si>
  <si>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</si>
  <si>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</si>
  <si>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</si>
  <si>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</si>
  <si>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</si>
  <si>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</si>
  <si>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</si>
  <si>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</si>
  <si>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</si>
  <si>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</si>
  <si>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</si>
  <si>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</si>
  <si>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</si>
  <si>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</si>
  <si>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</si>
  <si>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</si>
  <si>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</si>
  <si>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</si>
  <si>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</si>
  <si>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</si>
  <si>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</si>
  <si>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</si>
  <si>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</si>
  <si>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</si>
  <si>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</si>
  <si>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</si>
  <si>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</si>
  <si>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</si>
  <si>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</si>
  <si>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</si>
  <si>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</si>
  <si>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</si>
  <si>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</si>
  <si>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</si>
  <si>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</si>
  <si>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</si>
  <si>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</si>
  <si>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</si>
  <si>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</si>
  <si>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</si>
  <si>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</si>
  <si>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</si>
  <si>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</si>
  <si>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</si>
  <si>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</si>
  <si>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</si>
  <si>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</si>
  <si>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</si>
  <si>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</si>
  <si>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</si>
  <si>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</si>
  <si>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</si>
  <si>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</si>
  <si>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</si>
  <si>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</si>
  <si>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</si>
  <si>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</si>
  <si>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</si>
  <si>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</si>
  <si>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</si>
  <si>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</si>
  <si>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</si>
  <si>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</si>
  <si>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</si>
  <si>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</si>
  <si>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</si>
  <si>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</si>
  <si>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</si>
  <si>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</si>
  <si>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</si>
  <si>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</si>
  <si>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</si>
  <si>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</si>
  <si>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</si>
  <si>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</si>
  <si>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</si>
  <si>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</si>
  <si>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</si>
  <si>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</si>
  <si>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</si>
  <si>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</si>
  <si>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</si>
  <si>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</si>
  <si>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</si>
  <si>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</si>
  <si>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</si>
  <si>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</si>
  <si>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</si>
  <si>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</si>
  <si>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</si>
  <si>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</si>
  <si>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</si>
  <si>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</si>
  <si>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</si>
  <si>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</si>
  <si>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</si>
  <si>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</si>
  <si>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</si>
  <si>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</si>
  <si>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</si>
  <si>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</si>
  <si>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</si>
  <si>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</si>
  <si>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</si>
  <si>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</si>
  <si>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</si>
  <si>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</si>
  <si>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</si>
  <si>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</si>
  <si>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</si>
  <si>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</si>
  <si>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</si>
  <si>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</si>
  <si>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</si>
  <si>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</si>
  <si>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</si>
  <si>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</si>
  <si>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</si>
  <si>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</si>
  <si>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</si>
  <si>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</si>
  <si>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</si>
  <si>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</si>
  <si>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</si>
  <si>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</si>
  <si>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</si>
  <si>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</si>
  <si>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</si>
  <si>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</si>
  <si>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</si>
  <si>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</si>
  <si>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</si>
  <si>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</si>
  <si>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</si>
  <si>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</si>
  <si>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</si>
  <si>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</si>
  <si>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</si>
  <si>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</si>
  <si>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</si>
  <si>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</si>
  <si>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</si>
  <si>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</si>
  <si>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</si>
  <si>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</si>
  <si>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</si>
  <si>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</si>
  <si>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</si>
  <si>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</si>
  <si>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</si>
  <si>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</si>
  <si>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</si>
  <si>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</si>
  <si>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</si>
  <si>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</si>
  <si>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</si>
  <si>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</si>
  <si>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</si>
  <si>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</si>
  <si>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</si>
  <si>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</si>
  <si>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</si>
  <si>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</si>
  <si>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</si>
  <si>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</si>
  <si>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</si>
  <si>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</si>
  <si>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</si>
  <si>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</si>
  <si>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</si>
  <si>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</si>
  <si>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</si>
  <si>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</si>
  <si>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</si>
  <si>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</si>
  <si>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</si>
  <si>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</si>
  <si>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</si>
  <si>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</si>
  <si>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</si>
  <si>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</si>
  <si>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</si>
  <si>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</si>
  <si>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</si>
  <si>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</si>
  <si>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</si>
  <si>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</si>
  <si>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</si>
  <si>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</si>
  <si>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</si>
  <si>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</si>
  <si>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</si>
  <si>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</si>
  <si>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</si>
  <si>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</si>
  <si>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</si>
  <si>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</si>
  <si>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</si>
  <si>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</si>
  <si>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</si>
  <si>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</si>
  <si>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</si>
  <si>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</si>
  <si>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</si>
  <si>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</si>
  <si>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</si>
  <si>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</si>
  <si>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</si>
  <si>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</si>
  <si>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</si>
  <si>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</si>
  <si>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</si>
  <si>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</si>
  <si>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</si>
  <si>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</si>
  <si>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</si>
  <si>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</si>
  <si>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</si>
  <si>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</si>
  <si>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</si>
  <si>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</si>
  <si>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</si>
  <si>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</si>
  <si>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</si>
  <si>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</si>
  <si>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</si>
  <si>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</si>
  <si>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</si>
  <si>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</si>
  <si>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</si>
  <si>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</si>
  <si>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</si>
  <si>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</si>
  <si>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</si>
  <si>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</si>
  <si>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</si>
  <si>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</si>
  <si>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</si>
  <si>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</si>
  <si>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</si>
  <si>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</si>
  <si>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</si>
  <si>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</si>
  <si>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</si>
  <si>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</si>
  <si>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</si>
  <si>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</si>
  <si>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</si>
  <si>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</si>
  <si>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</si>
  <si>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</si>
  <si>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</si>
  <si>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</si>
  <si>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</si>
  <si>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</si>
  <si>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</si>
  <si>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</si>
  <si>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</si>
  <si>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</si>
  <si>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</si>
  <si>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</si>
  <si>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</si>
  <si>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</si>
  <si>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</si>
  <si>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</si>
  <si>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</si>
  <si>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</si>
  <si>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</si>
  <si>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</si>
  <si>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</si>
  <si>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</si>
  <si>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</si>
  <si>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</si>
  <si>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</si>
  <si>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</si>
  <si>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</si>
  <si>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</si>
  <si>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</si>
  <si>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</si>
  <si>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</si>
  <si>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</si>
  <si>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</si>
  <si>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</si>
  <si>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</si>
  <si>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</si>
  <si>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</si>
  <si>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</si>
  <si>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</si>
  <si>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</si>
  <si>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</si>
  <si>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</si>
  <si>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</si>
  <si>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</si>
  <si>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</si>
  <si>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</si>
  <si>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</si>
  <si>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</si>
  <si>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</si>
  <si>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Әлімбай Айшолпан</t>
  </si>
  <si>
    <t>Аманжол Медина</t>
  </si>
  <si>
    <t>Әділхан Әлинұр</t>
  </si>
  <si>
    <t>Болатбек Асылым</t>
  </si>
  <si>
    <t>Думанбек Бейбарыс</t>
  </si>
  <si>
    <t>Ерік Адиа</t>
  </si>
  <si>
    <t>Ескендір Көзайым</t>
  </si>
  <si>
    <t>Жақсылық Айя</t>
  </si>
  <si>
    <t>Жумабай Айбек</t>
  </si>
  <si>
    <t>Жұмағали Інжу</t>
  </si>
  <si>
    <t>Иса Азиза</t>
  </si>
  <si>
    <t>Қалиғазы Али</t>
  </si>
  <si>
    <t>Нұрсопа Хамза</t>
  </si>
  <si>
    <t>Хумархан Көзайым</t>
  </si>
  <si>
    <t>Нұржан Әліби</t>
  </si>
  <si>
    <t>Оспанғали Мейрамбек</t>
  </si>
  <si>
    <t>Елубай Нұрислам</t>
  </si>
  <si>
    <t>Сейтәлі Әлқиса</t>
  </si>
  <si>
    <t>Таласбай Бейбарыс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</si>
  <si>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</si>
  <si>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</si>
  <si>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</si>
  <si>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</si>
  <si>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</si>
  <si>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</si>
  <si>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</si>
  <si>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</si>
  <si>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</si>
  <si>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</si>
  <si>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</si>
  <si>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</si>
  <si>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</si>
  <si>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</si>
  <si>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</si>
  <si>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</si>
  <si>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</si>
  <si>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</si>
  <si>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</si>
  <si>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</si>
  <si>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</si>
  <si>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</si>
  <si>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</si>
  <si>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</si>
  <si>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</si>
  <si>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</si>
  <si>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</si>
  <si>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</si>
  <si>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</si>
  <si>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</si>
  <si>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</si>
  <si>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</si>
  <si>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</si>
  <si>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</si>
  <si>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</si>
  <si>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</si>
  <si>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</si>
  <si>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</si>
  <si>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</si>
  <si>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</si>
  <si>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</si>
  <si>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</si>
  <si>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</si>
  <si>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</si>
  <si>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</si>
  <si>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</si>
  <si>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</si>
  <si>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</si>
  <si>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</si>
  <si>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</si>
  <si>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</si>
  <si>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</si>
  <si>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</si>
  <si>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</si>
  <si>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</si>
  <si>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</si>
  <si>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</si>
  <si>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</si>
  <si>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</si>
  <si>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</si>
  <si>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</si>
  <si>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</si>
  <si>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</si>
  <si>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</si>
  <si>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</si>
  <si>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</si>
  <si>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</si>
  <si>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</si>
  <si>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</si>
  <si>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</si>
  <si>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</si>
  <si>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</si>
  <si>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</si>
  <si>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</si>
  <si>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</si>
  <si>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</si>
  <si>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</si>
  <si>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</si>
  <si>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</si>
  <si>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</si>
  <si>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</si>
  <si>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</si>
  <si>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</si>
  <si>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</si>
  <si>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</si>
  <si>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</si>
  <si>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</si>
  <si>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</si>
  <si>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</si>
  <si>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</si>
  <si>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</si>
  <si>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</si>
  <si>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</si>
  <si>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</si>
  <si>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</si>
  <si>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</si>
  <si>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</si>
  <si>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</si>
  <si>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</si>
  <si>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</si>
  <si>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</si>
  <si>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</si>
  <si>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</si>
  <si>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</si>
  <si>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</si>
  <si>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</si>
  <si>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</si>
  <si>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</si>
  <si>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</si>
  <si>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</si>
  <si>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</si>
  <si>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</si>
  <si>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</si>
  <si>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</si>
  <si>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</si>
  <si>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</si>
  <si>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</si>
  <si>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</si>
  <si>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</si>
  <si>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</si>
  <si>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</si>
  <si>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</si>
  <si>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</si>
  <si>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</si>
  <si>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</si>
  <si>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</si>
  <si>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</si>
  <si>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</si>
  <si>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</si>
  <si>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</si>
  <si>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</si>
  <si>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</si>
  <si>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</si>
  <si>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</si>
  <si>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</si>
  <si>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</si>
  <si>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</si>
  <si>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</si>
  <si>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</si>
  <si>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</si>
  <si>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</si>
  <si>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</si>
  <si>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</si>
  <si>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</si>
  <si>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</si>
  <si>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</si>
  <si>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</si>
  <si>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</si>
  <si>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</si>
  <si>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</si>
  <si>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</si>
  <si>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</si>
  <si>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</si>
  <si>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</si>
  <si>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</si>
  <si>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</si>
  <si>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</si>
  <si>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</si>
  <si>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</si>
  <si>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</si>
  <si>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</si>
  <si>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</si>
  <si>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</si>
  <si>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</si>
  <si>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</si>
  <si>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</si>
  <si>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</si>
  <si>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</si>
  <si>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</si>
  <si>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</si>
  <si>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</si>
  <si>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</si>
  <si>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</si>
  <si>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</si>
  <si>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</si>
  <si>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</si>
  <si>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</si>
  <si>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</si>
  <si>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</si>
  <si>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</si>
  <si>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</si>
  <si>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</si>
  <si>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</si>
  <si>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</si>
  <si>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</si>
  <si>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</si>
  <si>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</si>
  <si>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</si>
  <si>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</si>
  <si>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</si>
  <si>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</si>
  <si>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</si>
  <si>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</si>
  <si>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</si>
  <si>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</si>
  <si>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</si>
  <si>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</si>
  <si>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</si>
  <si>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</si>
  <si>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</si>
  <si>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</si>
  <si>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</si>
  <si>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</si>
  <si>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</si>
  <si>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</si>
  <si>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</si>
  <si>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</si>
  <si>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</si>
  <si>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</si>
  <si>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</si>
  <si>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</si>
  <si>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</si>
  <si>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</si>
  <si>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</si>
  <si>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</si>
  <si>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</si>
  <si>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</si>
  <si>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</si>
  <si>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</si>
  <si>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</si>
  <si>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</si>
  <si>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</si>
  <si>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</si>
  <si>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</si>
  <si>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</si>
  <si>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</si>
  <si>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</si>
  <si>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</si>
  <si>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</si>
  <si>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</si>
  <si>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</si>
  <si>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</si>
  <si>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</si>
  <si>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</si>
  <si>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</si>
  <si>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</si>
  <si>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</si>
  <si>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</si>
  <si>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</si>
  <si>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</si>
  <si>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</si>
  <si>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</si>
  <si>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</si>
  <si>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</si>
  <si>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</si>
  <si>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</si>
  <si>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</si>
  <si>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</si>
  <si>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</si>
  <si>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</si>
  <si>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</si>
  <si>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</si>
  <si>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</si>
  <si>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</si>
  <si>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</si>
  <si>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</si>
  <si>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</si>
  <si>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</si>
  <si>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</si>
  <si>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</si>
  <si>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</si>
  <si>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</si>
  <si>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</si>
  <si>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</si>
  <si>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</si>
  <si>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</si>
  <si>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</si>
  <si>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</si>
  <si>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</si>
  <si>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</si>
  <si>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</si>
  <si>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</si>
  <si>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</si>
  <si>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</si>
  <si>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</si>
  <si>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</si>
  <si>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</si>
  <si>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</si>
  <si>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</si>
  <si>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</si>
  <si>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</si>
  <si>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</si>
  <si>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</si>
  <si>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</si>
  <si>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</si>
  <si>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</si>
  <si>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</si>
  <si>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</si>
  <si>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</si>
  <si>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</si>
  <si>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</si>
  <si>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</si>
  <si>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</si>
  <si>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</si>
  <si>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</si>
  <si>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</si>
  <si>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</si>
  <si>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</si>
  <si>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</si>
  <si>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</si>
  <si>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</si>
  <si>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</si>
  <si>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</si>
  <si>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</si>
  <si>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</si>
  <si>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</si>
  <si>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</si>
  <si>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</si>
  <si>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</si>
  <si>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</si>
  <si>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</si>
  <si>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</si>
  <si>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</si>
  <si>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</si>
  <si>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</si>
  <si>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</si>
  <si>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</si>
  <si>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</si>
  <si>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</si>
  <si>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</si>
  <si>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</si>
  <si>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</si>
  <si>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</si>
  <si>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</si>
  <si>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</si>
  <si>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</si>
  <si>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</si>
  <si>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</si>
  <si>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</si>
  <si>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</si>
  <si>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</si>
  <si>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</si>
  <si>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</si>
  <si>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</si>
  <si>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</si>
  <si>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</si>
  <si>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</si>
  <si>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</si>
  <si>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</si>
  <si>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</si>
  <si>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</si>
  <si>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</si>
  <si>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</si>
  <si>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</si>
  <si>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</si>
  <si>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</si>
  <si>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</si>
  <si>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</si>
  <si>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</si>
  <si>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</si>
  <si>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</si>
  <si>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</si>
  <si>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</si>
  <si>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</si>
  <si>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</si>
  <si>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</si>
  <si>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</si>
  <si>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</si>
  <si>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</si>
  <si>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</si>
  <si>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</si>
  <si>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</si>
  <si>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</si>
  <si>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</si>
  <si>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</si>
  <si>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</si>
  <si>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</si>
  <si>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</si>
  <si>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</si>
  <si>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</si>
  <si>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</si>
  <si>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</si>
  <si>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</si>
  <si>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</si>
  <si>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</si>
  <si>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</si>
  <si>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</si>
  <si>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</si>
  <si>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</si>
  <si>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</si>
  <si>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</si>
  <si>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</si>
  <si>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</si>
  <si>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</si>
  <si>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</si>
  <si>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</si>
  <si>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</si>
  <si>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</si>
  <si>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</si>
  <si>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</si>
  <si>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</si>
  <si>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</si>
  <si>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</si>
  <si>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</si>
  <si>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</si>
  <si>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</si>
  <si>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</si>
  <si>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</si>
  <si>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</si>
  <si>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</si>
  <si>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</si>
  <si>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</si>
  <si>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</si>
  <si>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макпал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</si>
</sst>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664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664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664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665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665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665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666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666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666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zoomScale="90" zoomScaleNormal="90" topLeftCell="A37" workbookViewId="0">
      <selection activeCell="G49" sqref="G49"/>
    </sheetView>
  </sheetViews>
  <sheetFormatPr defaultColWidth="9" defaultRowHeight="15"/>
  <cols>
    <col min="2" max="2" width="32.1428571428571" customWidth="1"/>
    <col min="3" max="3" width="8.85714285714286" customWidth="1"/>
    <col min="4" max="4" width="12.8571428571429"/>
    <col min="6" max="6" width="12.8571428571429"/>
    <col min="8" max="8" width="12.8571428571429"/>
    <col min="12" max="12" width="12.8571428571429"/>
  </cols>
  <sheetData>
    <row r="1" ht="15.75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75" spans="1:254">
      <c r="A14" s="71">
        <v>1</v>
      </c>
      <c r="B14" s="72" t="s">
        <v>982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983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/>
      <c r="AB15" s="15">
        <v>1</v>
      </c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/>
      <c r="AT15" s="15">
        <v>1</v>
      </c>
      <c r="AU15" s="15"/>
      <c r="AV15" s="15">
        <v>1</v>
      </c>
      <c r="AW15" s="15"/>
      <c r="AX15" s="15"/>
      <c r="AY15" s="15">
        <v>1</v>
      </c>
      <c r="AZ15" s="15"/>
      <c r="BA15" s="15"/>
      <c r="BB15" s="15"/>
      <c r="BC15" s="15">
        <v>1</v>
      </c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/>
      <c r="FM15" s="15">
        <v>1</v>
      </c>
      <c r="FN15" s="15"/>
      <c r="FO15" s="15">
        <v>1</v>
      </c>
      <c r="FP15" s="15"/>
      <c r="FQ15" s="15"/>
      <c r="FR15" s="15"/>
      <c r="FS15" s="15">
        <v>1</v>
      </c>
      <c r="FT15" s="15"/>
      <c r="FU15" s="15"/>
      <c r="FV15" s="15">
        <v>1</v>
      </c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984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/>
      <c r="FS16" s="15">
        <v>1</v>
      </c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985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/>
      <c r="FS17" s="15">
        <v>1</v>
      </c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 t="s">
        <v>986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/>
      <c r="FS18" s="15">
        <v>1</v>
      </c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987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/>
      <c r="V19" s="15">
        <v>1</v>
      </c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/>
      <c r="AT19" s="15">
        <v>1</v>
      </c>
      <c r="AU19" s="15"/>
      <c r="AV19" s="15">
        <v>1</v>
      </c>
      <c r="AW19" s="15"/>
      <c r="AX19" s="15"/>
      <c r="AY19" s="15">
        <v>1</v>
      </c>
      <c r="AZ19" s="15"/>
      <c r="BA19" s="15"/>
      <c r="BB19" s="15"/>
      <c r="BC19" s="15">
        <v>1</v>
      </c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/>
      <c r="BU19" s="15">
        <v>1</v>
      </c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/>
      <c r="FM19" s="15">
        <v>1</v>
      </c>
      <c r="FN19" s="15"/>
      <c r="FO19" s="15">
        <v>1</v>
      </c>
      <c r="FP19" s="15"/>
      <c r="FQ19" s="15"/>
      <c r="FR19" s="15"/>
      <c r="FS19" s="15">
        <v>1</v>
      </c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988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/>
      <c r="AH20" s="15">
        <v>1</v>
      </c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/>
      <c r="AT20" s="15">
        <v>1</v>
      </c>
      <c r="AU20" s="15"/>
      <c r="AV20" s="15">
        <v>1</v>
      </c>
      <c r="AW20" s="15"/>
      <c r="AX20" s="15"/>
      <c r="AY20" s="15">
        <v>1</v>
      </c>
      <c r="AZ20" s="15"/>
      <c r="BA20" s="15"/>
      <c r="BB20" s="15"/>
      <c r="BC20" s="15">
        <v>1</v>
      </c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/>
      <c r="FM20" s="15">
        <v>1</v>
      </c>
      <c r="FN20" s="15"/>
      <c r="FO20" s="15">
        <v>1</v>
      </c>
      <c r="FP20" s="15"/>
      <c r="FQ20" s="15"/>
      <c r="FR20" s="15"/>
      <c r="FS20" s="15">
        <v>1</v>
      </c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24" t="s">
        <v>989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/>
      <c r="AH21" s="15">
        <v>1</v>
      </c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/>
      <c r="BF21" s="15">
        <v>1</v>
      </c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/>
      <c r="FM21" s="15">
        <v>1</v>
      </c>
      <c r="FN21" s="15"/>
      <c r="FO21" s="15">
        <v>1</v>
      </c>
      <c r="FP21" s="15"/>
      <c r="FQ21" s="15"/>
      <c r="FR21" s="15"/>
      <c r="FS21" s="15">
        <v>1</v>
      </c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24" t="s">
        <v>990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/>
      <c r="FS22" s="15">
        <v>1</v>
      </c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24" t="s">
        <v>991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/>
      <c r="FS23" s="15">
        <v>1</v>
      </c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spans="1:254">
      <c r="A24" s="16">
        <v>11</v>
      </c>
      <c r="B24" s="24" t="s">
        <v>992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/>
      <c r="FS24" s="15">
        <v>1</v>
      </c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24" t="s">
        <v>993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/>
      <c r="AW25" s="15">
        <v>1</v>
      </c>
      <c r="AX25" s="15"/>
      <c r="AY25" s="15"/>
      <c r="AZ25" s="15">
        <v>1</v>
      </c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/>
      <c r="FS25" s="15">
        <v>1</v>
      </c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24" t="s">
        <v>994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/>
      <c r="FS26" s="15">
        <v>1</v>
      </c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24" t="s">
        <v>995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/>
      <c r="P27" s="15">
        <v>1</v>
      </c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/>
      <c r="AH27" s="15">
        <v>1</v>
      </c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/>
      <c r="FM27" s="15">
        <v>1</v>
      </c>
      <c r="FN27" s="15"/>
      <c r="FO27" s="15">
        <v>1</v>
      </c>
      <c r="FP27" s="15"/>
      <c r="FQ27" s="15"/>
      <c r="FR27" s="15"/>
      <c r="FS27" s="15">
        <v>1</v>
      </c>
      <c r="FT27" s="15"/>
      <c r="FU27" s="15"/>
      <c r="FV27" s="15">
        <v>1</v>
      </c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24" t="s">
        <v>986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/>
      <c r="AT28" s="15">
        <v>1</v>
      </c>
      <c r="AU28" s="15"/>
      <c r="AV28" s="15"/>
      <c r="AW28" s="15">
        <v>1</v>
      </c>
      <c r="AX28" s="15"/>
      <c r="AY28" s="15">
        <v>1</v>
      </c>
      <c r="AZ28" s="15"/>
      <c r="BA28" s="15"/>
      <c r="BB28" s="15"/>
      <c r="BC28" s="15">
        <v>1</v>
      </c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/>
      <c r="FS28" s="15">
        <v>1</v>
      </c>
      <c r="FT28" s="15"/>
      <c r="FU28" s="15"/>
      <c r="FV28" s="15">
        <v>1</v>
      </c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24" t="s">
        <v>996</v>
      </c>
      <c r="C29" s="15"/>
      <c r="D29" s="15">
        <v>1</v>
      </c>
      <c r="E29" s="15"/>
      <c r="F29" s="15"/>
      <c r="G29" s="15">
        <v>1</v>
      </c>
      <c r="H29" s="15"/>
      <c r="I29" s="15"/>
      <c r="J29" s="15">
        <v>1</v>
      </c>
      <c r="K29" s="15"/>
      <c r="L29" s="15"/>
      <c r="M29" s="15">
        <v>1</v>
      </c>
      <c r="N29" s="15"/>
      <c r="O29" s="15"/>
      <c r="P29" s="15">
        <v>1</v>
      </c>
      <c r="Q29" s="15"/>
      <c r="R29" s="15">
        <v>1</v>
      </c>
      <c r="S29" s="15"/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>
        <v>1</v>
      </c>
      <c r="AH29" s="15">
        <v>1</v>
      </c>
      <c r="AI29" s="15"/>
      <c r="AJ29" s="15"/>
      <c r="AK29" s="15">
        <v>1</v>
      </c>
      <c r="AL29" s="15"/>
      <c r="AM29" s="15">
        <v>1</v>
      </c>
      <c r="AN29" s="15"/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>
        <v>1</v>
      </c>
      <c r="BI29" s="15"/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/>
      <c r="CJ29" s="15">
        <v>1</v>
      </c>
      <c r="CK29" s="15"/>
      <c r="CL29" s="15"/>
      <c r="CM29" s="15">
        <v>1</v>
      </c>
      <c r="CN29" s="15"/>
      <c r="CO29" s="15">
        <v>1</v>
      </c>
      <c r="CP29" s="15"/>
      <c r="CQ29" s="15"/>
      <c r="CR29" s="15">
        <v>1</v>
      </c>
      <c r="CS29" s="15"/>
      <c r="CT29" s="15"/>
      <c r="CU29" s="15"/>
      <c r="CV29" s="15">
        <v>1</v>
      </c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/>
      <c r="DN29" s="15">
        <v>1</v>
      </c>
      <c r="DO29" s="15"/>
      <c r="DP29" s="15"/>
      <c r="DQ29" s="15">
        <v>1</v>
      </c>
      <c r="DR29" s="15"/>
      <c r="DS29" s="15"/>
      <c r="DT29" s="15">
        <v>1</v>
      </c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/>
      <c r="EU29" s="15">
        <v>1</v>
      </c>
      <c r="EV29" s="15"/>
      <c r="EW29" s="15"/>
      <c r="EX29" s="15">
        <v>1</v>
      </c>
      <c r="EY29" s="15"/>
      <c r="EZ29" s="15"/>
      <c r="FA29" s="15">
        <v>1</v>
      </c>
      <c r="FB29" s="15"/>
      <c r="FC29" s="15">
        <v>1</v>
      </c>
      <c r="FD29" s="15"/>
      <c r="FE29" s="15"/>
      <c r="FF29" s="15"/>
      <c r="FG29" s="15">
        <v>1</v>
      </c>
      <c r="FH29" s="15"/>
      <c r="FI29" s="15"/>
      <c r="FJ29" s="15">
        <v>1</v>
      </c>
      <c r="FK29" s="15"/>
      <c r="FL29" s="15"/>
      <c r="FM29" s="15">
        <v>1</v>
      </c>
      <c r="FN29" s="15"/>
      <c r="FO29" s="15"/>
      <c r="FP29" s="15">
        <v>1</v>
      </c>
      <c r="FQ29" s="15"/>
      <c r="FR29" s="15"/>
      <c r="FS29" s="15"/>
      <c r="FT29" s="15">
        <v>1</v>
      </c>
      <c r="FU29" s="15"/>
      <c r="FV29" s="15">
        <v>1</v>
      </c>
      <c r="FW29" s="15"/>
      <c r="FX29" s="15">
        <v>1</v>
      </c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24" t="s">
        <v>997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/>
      <c r="BC30" s="15">
        <v>1</v>
      </c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/>
      <c r="BU30" s="15">
        <v>1</v>
      </c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/>
      <c r="DQ30" s="15">
        <v>1</v>
      </c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/>
      <c r="EU30" s="15">
        <v>1</v>
      </c>
      <c r="EV30" s="15"/>
      <c r="EW30" s="15">
        <v>1</v>
      </c>
      <c r="EX30" s="15"/>
      <c r="EY30" s="15"/>
      <c r="EZ30" s="15"/>
      <c r="FA30" s="15">
        <v>1</v>
      </c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/>
      <c r="FS30" s="15">
        <v>1</v>
      </c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24" t="s">
        <v>998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/>
      <c r="AZ31" s="15">
        <v>1</v>
      </c>
      <c r="BA31" s="15"/>
      <c r="BB31" s="15"/>
      <c r="BC31" s="15">
        <v>1</v>
      </c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/>
      <c r="FS31" s="15">
        <v>1</v>
      </c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24" t="s">
        <v>999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/>
      <c r="AB32" s="15">
        <v>1</v>
      </c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/>
      <c r="AQ32" s="15">
        <v>1</v>
      </c>
      <c r="AR32" s="15"/>
      <c r="AS32" s="15">
        <v>1</v>
      </c>
      <c r="AT32" s="15"/>
      <c r="AU32" s="15"/>
      <c r="AV32" s="15">
        <v>1</v>
      </c>
      <c r="AW32" s="15"/>
      <c r="AX32" s="15"/>
      <c r="AY32" s="15"/>
      <c r="AZ32" s="15">
        <v>1</v>
      </c>
      <c r="BA32" s="15"/>
      <c r="BB32" s="15"/>
      <c r="BC32" s="15">
        <v>1</v>
      </c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/>
      <c r="FS32" s="15">
        <v>1</v>
      </c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24" t="s">
        <v>1000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/>
      <c r="FS33" s="15">
        <v>1</v>
      </c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spans="1:200">
      <c r="A34" s="17" t="s">
        <v>395</v>
      </c>
      <c r="B34" s="18"/>
      <c r="C34" s="16">
        <f t="shared" ref="C34:AH34" si="0">SUM(C14:C33)</f>
        <v>19</v>
      </c>
      <c r="D34" s="16">
        <f t="shared" si="0"/>
        <v>1</v>
      </c>
      <c r="E34" s="16">
        <f t="shared" si="0"/>
        <v>0</v>
      </c>
      <c r="F34" s="16">
        <f t="shared" si="0"/>
        <v>19</v>
      </c>
      <c r="G34" s="16">
        <f t="shared" si="0"/>
        <v>1</v>
      </c>
      <c r="H34" s="16">
        <f t="shared" si="0"/>
        <v>0</v>
      </c>
      <c r="I34" s="16">
        <f t="shared" si="0"/>
        <v>19</v>
      </c>
      <c r="J34" s="16">
        <f t="shared" si="0"/>
        <v>1</v>
      </c>
      <c r="K34" s="16">
        <f t="shared" si="0"/>
        <v>0</v>
      </c>
      <c r="L34" s="16">
        <f t="shared" si="0"/>
        <v>19</v>
      </c>
      <c r="M34" s="16">
        <f t="shared" si="0"/>
        <v>1</v>
      </c>
      <c r="N34" s="16">
        <f t="shared" si="0"/>
        <v>0</v>
      </c>
      <c r="O34" s="16">
        <f t="shared" si="0"/>
        <v>18</v>
      </c>
      <c r="P34" s="16">
        <f t="shared" si="0"/>
        <v>2</v>
      </c>
      <c r="Q34" s="16">
        <f t="shared" si="0"/>
        <v>0</v>
      </c>
      <c r="R34" s="16">
        <f t="shared" si="0"/>
        <v>20</v>
      </c>
      <c r="S34" s="16">
        <f t="shared" si="0"/>
        <v>0</v>
      </c>
      <c r="T34" s="16">
        <f t="shared" si="0"/>
        <v>0</v>
      </c>
      <c r="U34" s="16">
        <f t="shared" si="0"/>
        <v>18</v>
      </c>
      <c r="V34" s="16">
        <f t="shared" si="0"/>
        <v>2</v>
      </c>
      <c r="W34" s="16">
        <f t="shared" si="0"/>
        <v>0</v>
      </c>
      <c r="X34" s="16">
        <f t="shared" si="0"/>
        <v>19</v>
      </c>
      <c r="Y34" s="16">
        <f t="shared" si="0"/>
        <v>1</v>
      </c>
      <c r="Z34" s="16">
        <f t="shared" si="0"/>
        <v>0</v>
      </c>
      <c r="AA34" s="16">
        <f t="shared" si="0"/>
        <v>17</v>
      </c>
      <c r="AB34" s="16">
        <f t="shared" si="0"/>
        <v>3</v>
      </c>
      <c r="AC34" s="16">
        <f t="shared" si="0"/>
        <v>0</v>
      </c>
      <c r="AD34" s="16">
        <f t="shared" si="0"/>
        <v>19</v>
      </c>
      <c r="AE34" s="16">
        <f t="shared" si="0"/>
        <v>1</v>
      </c>
      <c r="AF34" s="16">
        <f t="shared" si="0"/>
        <v>0</v>
      </c>
      <c r="AG34" s="16">
        <v>16</v>
      </c>
      <c r="AH34" s="16">
        <f t="shared" si="0"/>
        <v>4</v>
      </c>
      <c r="AI34" s="16">
        <f t="shared" ref="AI34:BN34" si="1">SUM(AI14:AI33)</f>
        <v>0</v>
      </c>
      <c r="AJ34" s="16">
        <f t="shared" si="1"/>
        <v>19</v>
      </c>
      <c r="AK34" s="16">
        <f t="shared" si="1"/>
        <v>1</v>
      </c>
      <c r="AL34" s="16">
        <f t="shared" si="1"/>
        <v>0</v>
      </c>
      <c r="AM34" s="16">
        <f t="shared" si="1"/>
        <v>20</v>
      </c>
      <c r="AN34" s="16">
        <f t="shared" si="1"/>
        <v>0</v>
      </c>
      <c r="AO34" s="16">
        <f t="shared" si="1"/>
        <v>0</v>
      </c>
      <c r="AP34" s="16">
        <f t="shared" si="1"/>
        <v>18</v>
      </c>
      <c r="AQ34" s="16">
        <f t="shared" si="1"/>
        <v>2</v>
      </c>
      <c r="AR34" s="16">
        <f t="shared" si="1"/>
        <v>0</v>
      </c>
      <c r="AS34" s="16">
        <f t="shared" si="1"/>
        <v>14</v>
      </c>
      <c r="AT34" s="16">
        <f t="shared" si="1"/>
        <v>6</v>
      </c>
      <c r="AU34" s="16">
        <f t="shared" si="1"/>
        <v>0</v>
      </c>
      <c r="AV34" s="16">
        <f t="shared" si="1"/>
        <v>16</v>
      </c>
      <c r="AW34" s="16">
        <f t="shared" si="1"/>
        <v>4</v>
      </c>
      <c r="AX34" s="16">
        <f t="shared" si="1"/>
        <v>0</v>
      </c>
      <c r="AY34" s="16">
        <f t="shared" si="1"/>
        <v>15</v>
      </c>
      <c r="AZ34" s="16">
        <f t="shared" si="1"/>
        <v>5</v>
      </c>
      <c r="BA34" s="16">
        <f t="shared" si="1"/>
        <v>0</v>
      </c>
      <c r="BB34" s="16">
        <f t="shared" si="1"/>
        <v>11</v>
      </c>
      <c r="BC34" s="16">
        <f t="shared" si="1"/>
        <v>9</v>
      </c>
      <c r="BD34" s="16">
        <f t="shared" si="1"/>
        <v>0</v>
      </c>
      <c r="BE34" s="16">
        <f t="shared" si="1"/>
        <v>18</v>
      </c>
      <c r="BF34" s="16">
        <f t="shared" si="1"/>
        <v>2</v>
      </c>
      <c r="BG34" s="16">
        <f t="shared" si="1"/>
        <v>0</v>
      </c>
      <c r="BH34" s="16">
        <f t="shared" si="1"/>
        <v>20</v>
      </c>
      <c r="BI34" s="16">
        <f t="shared" si="1"/>
        <v>0</v>
      </c>
      <c r="BJ34" s="16">
        <f t="shared" si="1"/>
        <v>0</v>
      </c>
      <c r="BK34" s="16">
        <f t="shared" si="1"/>
        <v>19</v>
      </c>
      <c r="BL34" s="16">
        <f t="shared" si="1"/>
        <v>1</v>
      </c>
      <c r="BM34" s="16">
        <f t="shared" si="1"/>
        <v>0</v>
      </c>
      <c r="BN34" s="16">
        <f t="shared" si="1"/>
        <v>19</v>
      </c>
      <c r="BO34" s="16">
        <f t="shared" ref="BO34:CT34" si="2">SUM(BO14:BO33)</f>
        <v>1</v>
      </c>
      <c r="BP34" s="16">
        <f t="shared" si="2"/>
        <v>0</v>
      </c>
      <c r="BQ34" s="16">
        <f t="shared" si="2"/>
        <v>19</v>
      </c>
      <c r="BR34" s="16">
        <f t="shared" si="2"/>
        <v>1</v>
      </c>
      <c r="BS34" s="16">
        <f t="shared" si="2"/>
        <v>0</v>
      </c>
      <c r="BT34" s="16">
        <f t="shared" si="2"/>
        <v>17</v>
      </c>
      <c r="BU34" s="16">
        <f t="shared" si="2"/>
        <v>3</v>
      </c>
      <c r="BV34" s="16">
        <f t="shared" si="2"/>
        <v>0</v>
      </c>
      <c r="BW34" s="16">
        <f t="shared" si="2"/>
        <v>20</v>
      </c>
      <c r="BX34" s="16">
        <f t="shared" si="2"/>
        <v>0</v>
      </c>
      <c r="BY34" s="16">
        <f t="shared" si="2"/>
        <v>0</v>
      </c>
      <c r="BZ34" s="16">
        <f t="shared" si="2"/>
        <v>20</v>
      </c>
      <c r="CA34" s="16">
        <f t="shared" si="2"/>
        <v>0</v>
      </c>
      <c r="CB34" s="16">
        <f t="shared" si="2"/>
        <v>0</v>
      </c>
      <c r="CC34" s="16">
        <f t="shared" si="2"/>
        <v>20</v>
      </c>
      <c r="CD34" s="16">
        <f t="shared" si="2"/>
        <v>0</v>
      </c>
      <c r="CE34" s="16">
        <f t="shared" si="2"/>
        <v>0</v>
      </c>
      <c r="CF34" s="16">
        <f t="shared" si="2"/>
        <v>20</v>
      </c>
      <c r="CG34" s="16">
        <f t="shared" si="2"/>
        <v>0</v>
      </c>
      <c r="CH34" s="16">
        <f t="shared" si="2"/>
        <v>0</v>
      </c>
      <c r="CI34" s="16">
        <f t="shared" si="2"/>
        <v>19</v>
      </c>
      <c r="CJ34" s="16">
        <f t="shared" si="2"/>
        <v>1</v>
      </c>
      <c r="CK34" s="16">
        <f t="shared" si="2"/>
        <v>0</v>
      </c>
      <c r="CL34" s="16">
        <f t="shared" si="2"/>
        <v>19</v>
      </c>
      <c r="CM34" s="16">
        <f t="shared" si="2"/>
        <v>1</v>
      </c>
      <c r="CN34" s="16">
        <f t="shared" si="2"/>
        <v>0</v>
      </c>
      <c r="CO34" s="16">
        <f t="shared" si="2"/>
        <v>20</v>
      </c>
      <c r="CP34" s="16">
        <f t="shared" si="2"/>
        <v>0</v>
      </c>
      <c r="CQ34" s="16">
        <f t="shared" si="2"/>
        <v>0</v>
      </c>
      <c r="CR34" s="16">
        <f t="shared" si="2"/>
        <v>20</v>
      </c>
      <c r="CS34" s="16">
        <f t="shared" si="2"/>
        <v>0</v>
      </c>
      <c r="CT34" s="16">
        <f t="shared" si="2"/>
        <v>0</v>
      </c>
      <c r="CU34" s="16">
        <f t="shared" ref="CU34:DZ34" si="3">SUM(CU14:CU33)</f>
        <v>19</v>
      </c>
      <c r="CV34" s="16">
        <f t="shared" si="3"/>
        <v>1</v>
      </c>
      <c r="CW34" s="16">
        <f t="shared" si="3"/>
        <v>0</v>
      </c>
      <c r="CX34" s="16">
        <f t="shared" si="3"/>
        <v>20</v>
      </c>
      <c r="CY34" s="16">
        <f t="shared" si="3"/>
        <v>0</v>
      </c>
      <c r="CZ34" s="16">
        <f t="shared" si="3"/>
        <v>0</v>
      </c>
      <c r="DA34" s="16">
        <f t="shared" si="3"/>
        <v>20</v>
      </c>
      <c r="DB34" s="16">
        <f t="shared" si="3"/>
        <v>0</v>
      </c>
      <c r="DC34" s="16">
        <f t="shared" si="3"/>
        <v>0</v>
      </c>
      <c r="DD34" s="16">
        <f t="shared" si="3"/>
        <v>20</v>
      </c>
      <c r="DE34" s="16">
        <f t="shared" si="3"/>
        <v>0</v>
      </c>
      <c r="DF34" s="16">
        <f t="shared" si="3"/>
        <v>0</v>
      </c>
      <c r="DG34" s="16">
        <f t="shared" si="3"/>
        <v>20</v>
      </c>
      <c r="DH34" s="16">
        <f t="shared" si="3"/>
        <v>0</v>
      </c>
      <c r="DI34" s="16">
        <f t="shared" si="3"/>
        <v>0</v>
      </c>
      <c r="DJ34" s="16">
        <f t="shared" si="3"/>
        <v>20</v>
      </c>
      <c r="DK34" s="16">
        <f t="shared" si="3"/>
        <v>0</v>
      </c>
      <c r="DL34" s="16">
        <f t="shared" si="3"/>
        <v>0</v>
      </c>
      <c r="DM34" s="16">
        <f t="shared" si="3"/>
        <v>19</v>
      </c>
      <c r="DN34" s="16">
        <f t="shared" si="3"/>
        <v>1</v>
      </c>
      <c r="DO34" s="16">
        <f t="shared" si="3"/>
        <v>0</v>
      </c>
      <c r="DP34" s="16">
        <f t="shared" si="3"/>
        <v>18</v>
      </c>
      <c r="DQ34" s="16">
        <f t="shared" si="3"/>
        <v>2</v>
      </c>
      <c r="DR34" s="16">
        <f t="shared" si="3"/>
        <v>0</v>
      </c>
      <c r="DS34" s="16">
        <f t="shared" si="3"/>
        <v>19</v>
      </c>
      <c r="DT34" s="16">
        <f t="shared" si="3"/>
        <v>1</v>
      </c>
      <c r="DU34" s="16">
        <f t="shared" si="3"/>
        <v>0</v>
      </c>
      <c r="DV34" s="16">
        <f t="shared" si="3"/>
        <v>20</v>
      </c>
      <c r="DW34" s="16">
        <f t="shared" si="3"/>
        <v>0</v>
      </c>
      <c r="DX34" s="16">
        <f t="shared" si="3"/>
        <v>0</v>
      </c>
      <c r="DY34" s="16">
        <f t="shared" si="3"/>
        <v>20</v>
      </c>
      <c r="DZ34" s="16">
        <f t="shared" si="3"/>
        <v>0</v>
      </c>
      <c r="EA34" s="16">
        <f t="shared" ref="EA34:FF34" si="4">SUM(EA14:EA33)</f>
        <v>0</v>
      </c>
      <c r="EB34" s="16">
        <f t="shared" si="4"/>
        <v>20</v>
      </c>
      <c r="EC34" s="16">
        <f t="shared" si="4"/>
        <v>0</v>
      </c>
      <c r="ED34" s="16">
        <f t="shared" si="4"/>
        <v>0</v>
      </c>
      <c r="EE34" s="16">
        <f t="shared" si="4"/>
        <v>20</v>
      </c>
      <c r="EF34" s="16">
        <f t="shared" si="4"/>
        <v>0</v>
      </c>
      <c r="EG34" s="16">
        <f t="shared" si="4"/>
        <v>0</v>
      </c>
      <c r="EH34" s="16">
        <f t="shared" si="4"/>
        <v>20</v>
      </c>
      <c r="EI34" s="16">
        <f t="shared" si="4"/>
        <v>0</v>
      </c>
      <c r="EJ34" s="16">
        <f t="shared" si="4"/>
        <v>0</v>
      </c>
      <c r="EK34" s="16">
        <f t="shared" si="4"/>
        <v>20</v>
      </c>
      <c r="EL34" s="16">
        <f t="shared" si="4"/>
        <v>0</v>
      </c>
      <c r="EM34" s="16">
        <f t="shared" si="4"/>
        <v>0</v>
      </c>
      <c r="EN34" s="16">
        <f t="shared" si="4"/>
        <v>20</v>
      </c>
      <c r="EO34" s="16">
        <f t="shared" si="4"/>
        <v>0</v>
      </c>
      <c r="EP34" s="16">
        <f t="shared" si="4"/>
        <v>0</v>
      </c>
      <c r="EQ34" s="16">
        <f t="shared" si="4"/>
        <v>20</v>
      </c>
      <c r="ER34" s="16">
        <f t="shared" si="4"/>
        <v>0</v>
      </c>
      <c r="ES34" s="16">
        <f t="shared" si="4"/>
        <v>0</v>
      </c>
      <c r="ET34" s="16">
        <f t="shared" si="4"/>
        <v>18</v>
      </c>
      <c r="EU34" s="16">
        <f t="shared" si="4"/>
        <v>2</v>
      </c>
      <c r="EV34" s="16">
        <f t="shared" si="4"/>
        <v>0</v>
      </c>
      <c r="EW34" s="16">
        <f t="shared" si="4"/>
        <v>19</v>
      </c>
      <c r="EX34" s="16">
        <f t="shared" si="4"/>
        <v>1</v>
      </c>
      <c r="EY34" s="16">
        <f t="shared" si="4"/>
        <v>0</v>
      </c>
      <c r="EZ34" s="16">
        <f t="shared" si="4"/>
        <v>18</v>
      </c>
      <c r="FA34" s="16">
        <f t="shared" si="4"/>
        <v>2</v>
      </c>
      <c r="FB34" s="16">
        <f t="shared" si="4"/>
        <v>0</v>
      </c>
      <c r="FC34" s="16">
        <f t="shared" si="4"/>
        <v>20</v>
      </c>
      <c r="FD34" s="16">
        <f t="shared" si="4"/>
        <v>0</v>
      </c>
      <c r="FE34" s="16">
        <f t="shared" si="4"/>
        <v>0</v>
      </c>
      <c r="FF34" s="16">
        <f t="shared" si="4"/>
        <v>19</v>
      </c>
      <c r="FG34" s="16">
        <f t="shared" ref="FG34:GL34" si="5">SUM(FG14:FG33)</f>
        <v>1</v>
      </c>
      <c r="FH34" s="16">
        <f t="shared" si="5"/>
        <v>0</v>
      </c>
      <c r="FI34" s="16">
        <f t="shared" si="5"/>
        <v>19</v>
      </c>
      <c r="FJ34" s="16">
        <f t="shared" si="5"/>
        <v>1</v>
      </c>
      <c r="FK34" s="16">
        <f t="shared" si="5"/>
        <v>0</v>
      </c>
      <c r="FL34" s="16">
        <f t="shared" si="5"/>
        <v>14</v>
      </c>
      <c r="FM34" s="16">
        <f t="shared" si="5"/>
        <v>6</v>
      </c>
      <c r="FN34" s="16">
        <f t="shared" si="5"/>
        <v>0</v>
      </c>
      <c r="FO34" s="16">
        <f t="shared" si="5"/>
        <v>19</v>
      </c>
      <c r="FP34" s="16">
        <f t="shared" si="5"/>
        <v>1</v>
      </c>
      <c r="FQ34" s="16">
        <f t="shared" si="5"/>
        <v>0</v>
      </c>
      <c r="FR34" s="16">
        <f t="shared" si="5"/>
        <v>0</v>
      </c>
      <c r="FS34" s="16">
        <f t="shared" si="5"/>
        <v>19</v>
      </c>
      <c r="FT34" s="16">
        <f t="shared" si="5"/>
        <v>1</v>
      </c>
      <c r="FU34" s="16">
        <f t="shared" si="5"/>
        <v>16</v>
      </c>
      <c r="FV34" s="16">
        <f t="shared" si="5"/>
        <v>4</v>
      </c>
      <c r="FW34" s="16">
        <f t="shared" si="5"/>
        <v>0</v>
      </c>
      <c r="FX34" s="16">
        <f t="shared" si="5"/>
        <v>20</v>
      </c>
      <c r="FY34" s="16">
        <f t="shared" si="5"/>
        <v>0</v>
      </c>
      <c r="FZ34" s="16">
        <f t="shared" si="5"/>
        <v>0</v>
      </c>
      <c r="GA34" s="16">
        <f t="shared" si="5"/>
        <v>19</v>
      </c>
      <c r="GB34" s="16">
        <f t="shared" si="5"/>
        <v>1</v>
      </c>
      <c r="GC34" s="16">
        <f t="shared" si="5"/>
        <v>0</v>
      </c>
      <c r="GD34" s="16">
        <f t="shared" si="5"/>
        <v>19</v>
      </c>
      <c r="GE34" s="16">
        <f t="shared" si="5"/>
        <v>1</v>
      </c>
      <c r="GF34" s="16">
        <f t="shared" si="5"/>
        <v>0</v>
      </c>
      <c r="GG34" s="16">
        <f t="shared" si="5"/>
        <v>19</v>
      </c>
      <c r="GH34" s="16">
        <f t="shared" si="5"/>
        <v>1</v>
      </c>
      <c r="GI34" s="16">
        <f t="shared" si="5"/>
        <v>0</v>
      </c>
      <c r="GJ34" s="16">
        <f t="shared" si="5"/>
        <v>20</v>
      </c>
      <c r="GK34" s="16">
        <f t="shared" si="5"/>
        <v>0</v>
      </c>
      <c r="GL34" s="16">
        <f t="shared" si="5"/>
        <v>0</v>
      </c>
      <c r="GM34" s="16">
        <f t="shared" ref="GM34:HR34" si="6">SUM(GM14:GM33)</f>
        <v>20</v>
      </c>
      <c r="GN34" s="16">
        <f t="shared" si="6"/>
        <v>0</v>
      </c>
      <c r="GO34" s="16">
        <f t="shared" si="6"/>
        <v>0</v>
      </c>
      <c r="GP34" s="16">
        <f t="shared" si="6"/>
        <v>20</v>
      </c>
      <c r="GQ34" s="16">
        <f t="shared" si="6"/>
        <v>0</v>
      </c>
      <c r="GR34" s="16">
        <f t="shared" si="6"/>
        <v>0</v>
      </c>
    </row>
    <row r="35" ht="37.5" customHeight="1" spans="1:200">
      <c r="A35" s="19" t="s">
        <v>1001</v>
      </c>
      <c r="B35" s="20"/>
      <c r="C35" s="21">
        <f t="shared" ref="C35:BN35" si="7">C34/20%</f>
        <v>95</v>
      </c>
      <c r="D35" s="21">
        <f t="shared" si="7"/>
        <v>5</v>
      </c>
      <c r="E35" s="21">
        <f t="shared" si="7"/>
        <v>0</v>
      </c>
      <c r="F35" s="21">
        <f t="shared" si="7"/>
        <v>95</v>
      </c>
      <c r="G35" s="21">
        <f t="shared" si="7"/>
        <v>5</v>
      </c>
      <c r="H35" s="21">
        <f t="shared" si="7"/>
        <v>0</v>
      </c>
      <c r="I35" s="21">
        <f t="shared" si="7"/>
        <v>95</v>
      </c>
      <c r="J35" s="21">
        <f t="shared" si="7"/>
        <v>5</v>
      </c>
      <c r="K35" s="21">
        <f t="shared" si="7"/>
        <v>0</v>
      </c>
      <c r="L35" s="21">
        <f t="shared" si="7"/>
        <v>95</v>
      </c>
      <c r="M35" s="21">
        <f t="shared" si="7"/>
        <v>5</v>
      </c>
      <c r="N35" s="21">
        <f t="shared" si="7"/>
        <v>0</v>
      </c>
      <c r="O35" s="21">
        <f t="shared" si="7"/>
        <v>90</v>
      </c>
      <c r="P35" s="21">
        <f t="shared" si="7"/>
        <v>10</v>
      </c>
      <c r="Q35" s="21">
        <f t="shared" si="7"/>
        <v>0</v>
      </c>
      <c r="R35" s="21">
        <f t="shared" si="7"/>
        <v>100</v>
      </c>
      <c r="S35" s="21">
        <f t="shared" si="7"/>
        <v>0</v>
      </c>
      <c r="T35" s="21">
        <f t="shared" si="7"/>
        <v>0</v>
      </c>
      <c r="U35" s="21">
        <f t="shared" si="7"/>
        <v>90</v>
      </c>
      <c r="V35" s="21">
        <f t="shared" si="7"/>
        <v>10</v>
      </c>
      <c r="W35" s="21">
        <f t="shared" si="7"/>
        <v>0</v>
      </c>
      <c r="X35" s="21">
        <f t="shared" si="7"/>
        <v>95</v>
      </c>
      <c r="Y35" s="21">
        <f t="shared" si="7"/>
        <v>5</v>
      </c>
      <c r="Z35" s="21">
        <f t="shared" si="7"/>
        <v>0</v>
      </c>
      <c r="AA35" s="21">
        <f t="shared" si="7"/>
        <v>85</v>
      </c>
      <c r="AB35" s="21">
        <f t="shared" si="7"/>
        <v>15</v>
      </c>
      <c r="AC35" s="21">
        <f t="shared" si="7"/>
        <v>0</v>
      </c>
      <c r="AD35" s="21">
        <f t="shared" si="7"/>
        <v>95</v>
      </c>
      <c r="AE35" s="21">
        <f t="shared" si="7"/>
        <v>5</v>
      </c>
      <c r="AF35" s="21">
        <f t="shared" si="7"/>
        <v>0</v>
      </c>
      <c r="AG35" s="21">
        <f t="shared" si="7"/>
        <v>80</v>
      </c>
      <c r="AH35" s="21">
        <f t="shared" si="7"/>
        <v>20</v>
      </c>
      <c r="AI35" s="21">
        <f t="shared" si="7"/>
        <v>0</v>
      </c>
      <c r="AJ35" s="21">
        <f t="shared" si="7"/>
        <v>95</v>
      </c>
      <c r="AK35" s="21">
        <f t="shared" si="7"/>
        <v>5</v>
      </c>
      <c r="AL35" s="21">
        <f t="shared" si="7"/>
        <v>0</v>
      </c>
      <c r="AM35" s="21">
        <f t="shared" si="7"/>
        <v>100</v>
      </c>
      <c r="AN35" s="21">
        <f t="shared" si="7"/>
        <v>0</v>
      </c>
      <c r="AO35" s="21">
        <f t="shared" si="7"/>
        <v>0</v>
      </c>
      <c r="AP35" s="21">
        <f t="shared" si="7"/>
        <v>90</v>
      </c>
      <c r="AQ35" s="21">
        <f t="shared" si="7"/>
        <v>10</v>
      </c>
      <c r="AR35" s="21">
        <f t="shared" si="7"/>
        <v>0</v>
      </c>
      <c r="AS35" s="21">
        <f t="shared" si="7"/>
        <v>70</v>
      </c>
      <c r="AT35" s="21">
        <f t="shared" si="7"/>
        <v>30</v>
      </c>
      <c r="AU35" s="21">
        <f t="shared" si="7"/>
        <v>0</v>
      </c>
      <c r="AV35" s="21">
        <f t="shared" si="7"/>
        <v>80</v>
      </c>
      <c r="AW35" s="21">
        <f t="shared" si="7"/>
        <v>20</v>
      </c>
      <c r="AX35" s="21">
        <f t="shared" si="7"/>
        <v>0</v>
      </c>
      <c r="AY35" s="21">
        <f t="shared" si="7"/>
        <v>75</v>
      </c>
      <c r="AZ35" s="21">
        <f t="shared" si="7"/>
        <v>25</v>
      </c>
      <c r="BA35" s="21">
        <f t="shared" si="7"/>
        <v>0</v>
      </c>
      <c r="BB35" s="21">
        <f t="shared" si="7"/>
        <v>55</v>
      </c>
      <c r="BC35" s="21">
        <f t="shared" si="7"/>
        <v>45</v>
      </c>
      <c r="BD35" s="21">
        <f t="shared" si="7"/>
        <v>0</v>
      </c>
      <c r="BE35" s="21">
        <f t="shared" si="7"/>
        <v>90</v>
      </c>
      <c r="BF35" s="21">
        <f t="shared" si="7"/>
        <v>10</v>
      </c>
      <c r="BG35" s="21">
        <f t="shared" si="7"/>
        <v>0</v>
      </c>
      <c r="BH35" s="21">
        <f t="shared" si="7"/>
        <v>100</v>
      </c>
      <c r="BI35" s="21">
        <f t="shared" si="7"/>
        <v>0</v>
      </c>
      <c r="BJ35" s="21">
        <f t="shared" si="7"/>
        <v>0</v>
      </c>
      <c r="BK35" s="21">
        <f t="shared" si="7"/>
        <v>95</v>
      </c>
      <c r="BL35" s="21">
        <f t="shared" si="7"/>
        <v>5</v>
      </c>
      <c r="BM35" s="21">
        <f t="shared" si="7"/>
        <v>0</v>
      </c>
      <c r="BN35" s="21">
        <f t="shared" si="7"/>
        <v>95</v>
      </c>
      <c r="BO35" s="21">
        <f t="shared" ref="BO35:DZ35" si="8">BO34/20%</f>
        <v>5</v>
      </c>
      <c r="BP35" s="21">
        <f t="shared" si="8"/>
        <v>0</v>
      </c>
      <c r="BQ35" s="21">
        <f t="shared" si="8"/>
        <v>95</v>
      </c>
      <c r="BR35" s="21">
        <f t="shared" si="8"/>
        <v>5</v>
      </c>
      <c r="BS35" s="21">
        <f t="shared" si="8"/>
        <v>0</v>
      </c>
      <c r="BT35" s="21">
        <f t="shared" si="8"/>
        <v>85</v>
      </c>
      <c r="BU35" s="21">
        <f t="shared" si="8"/>
        <v>15</v>
      </c>
      <c r="BV35" s="21">
        <f t="shared" si="8"/>
        <v>0</v>
      </c>
      <c r="BW35" s="21">
        <f t="shared" si="8"/>
        <v>100</v>
      </c>
      <c r="BX35" s="21">
        <f t="shared" si="8"/>
        <v>0</v>
      </c>
      <c r="BY35" s="21">
        <f t="shared" si="8"/>
        <v>0</v>
      </c>
      <c r="BZ35" s="21">
        <f t="shared" si="8"/>
        <v>100</v>
      </c>
      <c r="CA35" s="21">
        <f t="shared" si="8"/>
        <v>0</v>
      </c>
      <c r="CB35" s="21">
        <f t="shared" si="8"/>
        <v>0</v>
      </c>
      <c r="CC35" s="21">
        <f t="shared" si="8"/>
        <v>100</v>
      </c>
      <c r="CD35" s="21">
        <f t="shared" si="8"/>
        <v>0</v>
      </c>
      <c r="CE35" s="21">
        <f t="shared" si="8"/>
        <v>0</v>
      </c>
      <c r="CF35" s="21">
        <f t="shared" si="8"/>
        <v>100</v>
      </c>
      <c r="CG35" s="21">
        <f t="shared" si="8"/>
        <v>0</v>
      </c>
      <c r="CH35" s="21">
        <f t="shared" si="8"/>
        <v>0</v>
      </c>
      <c r="CI35" s="21">
        <f t="shared" si="8"/>
        <v>95</v>
      </c>
      <c r="CJ35" s="21">
        <f t="shared" si="8"/>
        <v>5</v>
      </c>
      <c r="CK35" s="21">
        <f t="shared" si="8"/>
        <v>0</v>
      </c>
      <c r="CL35" s="21">
        <f t="shared" si="8"/>
        <v>95</v>
      </c>
      <c r="CM35" s="21">
        <f t="shared" si="8"/>
        <v>5</v>
      </c>
      <c r="CN35" s="21">
        <f t="shared" si="8"/>
        <v>0</v>
      </c>
      <c r="CO35" s="21">
        <f t="shared" si="8"/>
        <v>100</v>
      </c>
      <c r="CP35" s="21">
        <f t="shared" si="8"/>
        <v>0</v>
      </c>
      <c r="CQ35" s="21">
        <f t="shared" si="8"/>
        <v>0</v>
      </c>
      <c r="CR35" s="21">
        <f t="shared" si="8"/>
        <v>100</v>
      </c>
      <c r="CS35" s="21">
        <f t="shared" si="8"/>
        <v>0</v>
      </c>
      <c r="CT35" s="21">
        <f t="shared" si="8"/>
        <v>0</v>
      </c>
      <c r="CU35" s="21">
        <f t="shared" si="8"/>
        <v>95</v>
      </c>
      <c r="CV35" s="21">
        <f t="shared" si="8"/>
        <v>5</v>
      </c>
      <c r="CW35" s="21">
        <f t="shared" si="8"/>
        <v>0</v>
      </c>
      <c r="CX35" s="21">
        <f t="shared" si="8"/>
        <v>100</v>
      </c>
      <c r="CY35" s="21">
        <f t="shared" si="8"/>
        <v>0</v>
      </c>
      <c r="CZ35" s="21">
        <f t="shared" si="8"/>
        <v>0</v>
      </c>
      <c r="DA35" s="21">
        <f t="shared" si="8"/>
        <v>100</v>
      </c>
      <c r="DB35" s="21">
        <f t="shared" si="8"/>
        <v>0</v>
      </c>
      <c r="DC35" s="21">
        <f t="shared" si="8"/>
        <v>0</v>
      </c>
      <c r="DD35" s="21">
        <f t="shared" si="8"/>
        <v>100</v>
      </c>
      <c r="DE35" s="21">
        <f t="shared" si="8"/>
        <v>0</v>
      </c>
      <c r="DF35" s="21">
        <f t="shared" si="8"/>
        <v>0</v>
      </c>
      <c r="DG35" s="21">
        <f t="shared" si="8"/>
        <v>100</v>
      </c>
      <c r="DH35" s="21">
        <f t="shared" si="8"/>
        <v>0</v>
      </c>
      <c r="DI35" s="21">
        <f t="shared" si="8"/>
        <v>0</v>
      </c>
      <c r="DJ35" s="21">
        <f t="shared" si="8"/>
        <v>100</v>
      </c>
      <c r="DK35" s="21">
        <f t="shared" si="8"/>
        <v>0</v>
      </c>
      <c r="DL35" s="21">
        <f t="shared" si="8"/>
        <v>0</v>
      </c>
      <c r="DM35" s="21">
        <f t="shared" si="8"/>
        <v>95</v>
      </c>
      <c r="DN35" s="21">
        <f t="shared" si="8"/>
        <v>5</v>
      </c>
      <c r="DO35" s="21">
        <f t="shared" si="8"/>
        <v>0</v>
      </c>
      <c r="DP35" s="21">
        <f t="shared" si="8"/>
        <v>90</v>
      </c>
      <c r="DQ35" s="21">
        <f t="shared" si="8"/>
        <v>10</v>
      </c>
      <c r="DR35" s="21">
        <f t="shared" si="8"/>
        <v>0</v>
      </c>
      <c r="DS35" s="21">
        <f t="shared" si="8"/>
        <v>95</v>
      </c>
      <c r="DT35" s="21">
        <f t="shared" si="8"/>
        <v>5</v>
      </c>
      <c r="DU35" s="21">
        <f t="shared" si="8"/>
        <v>0</v>
      </c>
      <c r="DV35" s="21">
        <f t="shared" si="8"/>
        <v>100</v>
      </c>
      <c r="DW35" s="21">
        <f t="shared" si="8"/>
        <v>0</v>
      </c>
      <c r="DX35" s="21">
        <f t="shared" si="8"/>
        <v>0</v>
      </c>
      <c r="DY35" s="21">
        <f t="shared" si="8"/>
        <v>100</v>
      </c>
      <c r="DZ35" s="21">
        <f t="shared" si="8"/>
        <v>0</v>
      </c>
      <c r="EA35" s="21">
        <f t="shared" ref="EA35:GL35" si="9">EA34/20%</f>
        <v>0</v>
      </c>
      <c r="EB35" s="21">
        <f t="shared" si="9"/>
        <v>100</v>
      </c>
      <c r="EC35" s="21">
        <f t="shared" si="9"/>
        <v>0</v>
      </c>
      <c r="ED35" s="21">
        <f t="shared" si="9"/>
        <v>0</v>
      </c>
      <c r="EE35" s="21">
        <f t="shared" si="9"/>
        <v>100</v>
      </c>
      <c r="EF35" s="21">
        <f t="shared" si="9"/>
        <v>0</v>
      </c>
      <c r="EG35" s="21">
        <f t="shared" si="9"/>
        <v>0</v>
      </c>
      <c r="EH35" s="21">
        <f t="shared" si="9"/>
        <v>100</v>
      </c>
      <c r="EI35" s="21">
        <f t="shared" si="9"/>
        <v>0</v>
      </c>
      <c r="EJ35" s="21">
        <f t="shared" si="9"/>
        <v>0</v>
      </c>
      <c r="EK35" s="21">
        <f t="shared" si="9"/>
        <v>100</v>
      </c>
      <c r="EL35" s="21">
        <f t="shared" si="9"/>
        <v>0</v>
      </c>
      <c r="EM35" s="21">
        <f t="shared" si="9"/>
        <v>0</v>
      </c>
      <c r="EN35" s="21">
        <f t="shared" si="9"/>
        <v>100</v>
      </c>
      <c r="EO35" s="21">
        <f t="shared" si="9"/>
        <v>0</v>
      </c>
      <c r="EP35" s="21">
        <f t="shared" si="9"/>
        <v>0</v>
      </c>
      <c r="EQ35" s="21">
        <f t="shared" si="9"/>
        <v>100</v>
      </c>
      <c r="ER35" s="21">
        <f t="shared" si="9"/>
        <v>0</v>
      </c>
      <c r="ES35" s="21">
        <f t="shared" si="9"/>
        <v>0</v>
      </c>
      <c r="ET35" s="21">
        <f t="shared" si="9"/>
        <v>90</v>
      </c>
      <c r="EU35" s="21">
        <f t="shared" si="9"/>
        <v>10</v>
      </c>
      <c r="EV35" s="21">
        <f t="shared" si="9"/>
        <v>0</v>
      </c>
      <c r="EW35" s="21">
        <f t="shared" si="9"/>
        <v>95</v>
      </c>
      <c r="EX35" s="21">
        <f t="shared" si="9"/>
        <v>5</v>
      </c>
      <c r="EY35" s="21">
        <f t="shared" si="9"/>
        <v>0</v>
      </c>
      <c r="EZ35" s="21">
        <f t="shared" si="9"/>
        <v>90</v>
      </c>
      <c r="FA35" s="21">
        <f t="shared" si="9"/>
        <v>10</v>
      </c>
      <c r="FB35" s="21">
        <f t="shared" si="9"/>
        <v>0</v>
      </c>
      <c r="FC35" s="21">
        <f t="shared" si="9"/>
        <v>100</v>
      </c>
      <c r="FD35" s="21">
        <f t="shared" si="9"/>
        <v>0</v>
      </c>
      <c r="FE35" s="21">
        <f t="shared" si="9"/>
        <v>0</v>
      </c>
      <c r="FF35" s="21">
        <f t="shared" si="9"/>
        <v>95</v>
      </c>
      <c r="FG35" s="21">
        <f t="shared" si="9"/>
        <v>5</v>
      </c>
      <c r="FH35" s="21">
        <f t="shared" si="9"/>
        <v>0</v>
      </c>
      <c r="FI35" s="21">
        <f t="shared" si="9"/>
        <v>95</v>
      </c>
      <c r="FJ35" s="21">
        <f t="shared" si="9"/>
        <v>5</v>
      </c>
      <c r="FK35" s="21">
        <f t="shared" si="9"/>
        <v>0</v>
      </c>
      <c r="FL35" s="21">
        <f t="shared" si="9"/>
        <v>70</v>
      </c>
      <c r="FM35" s="21">
        <f t="shared" si="9"/>
        <v>30</v>
      </c>
      <c r="FN35" s="21">
        <f t="shared" si="9"/>
        <v>0</v>
      </c>
      <c r="FO35" s="21">
        <f t="shared" si="9"/>
        <v>95</v>
      </c>
      <c r="FP35" s="21">
        <f t="shared" si="9"/>
        <v>5</v>
      </c>
      <c r="FQ35" s="21">
        <f t="shared" si="9"/>
        <v>0</v>
      </c>
      <c r="FR35" s="21">
        <f t="shared" si="9"/>
        <v>0</v>
      </c>
      <c r="FS35" s="21">
        <f t="shared" si="9"/>
        <v>95</v>
      </c>
      <c r="FT35" s="21">
        <f t="shared" si="9"/>
        <v>5</v>
      </c>
      <c r="FU35" s="21">
        <f t="shared" si="9"/>
        <v>80</v>
      </c>
      <c r="FV35" s="21">
        <f t="shared" si="9"/>
        <v>20</v>
      </c>
      <c r="FW35" s="21">
        <f t="shared" si="9"/>
        <v>0</v>
      </c>
      <c r="FX35" s="21">
        <f t="shared" si="9"/>
        <v>100</v>
      </c>
      <c r="FY35" s="21">
        <f t="shared" si="9"/>
        <v>0</v>
      </c>
      <c r="FZ35" s="21">
        <f t="shared" si="9"/>
        <v>0</v>
      </c>
      <c r="GA35" s="21">
        <f t="shared" si="9"/>
        <v>95</v>
      </c>
      <c r="GB35" s="21">
        <f t="shared" si="9"/>
        <v>5</v>
      </c>
      <c r="GC35" s="21">
        <f t="shared" si="9"/>
        <v>0</v>
      </c>
      <c r="GD35" s="21">
        <f t="shared" si="9"/>
        <v>95</v>
      </c>
      <c r="GE35" s="21">
        <f t="shared" si="9"/>
        <v>5</v>
      </c>
      <c r="GF35" s="21">
        <f t="shared" si="9"/>
        <v>0</v>
      </c>
      <c r="GG35" s="21">
        <f t="shared" si="9"/>
        <v>95</v>
      </c>
      <c r="GH35" s="21">
        <f t="shared" si="9"/>
        <v>5</v>
      </c>
      <c r="GI35" s="21">
        <f t="shared" si="9"/>
        <v>0</v>
      </c>
      <c r="GJ35" s="21">
        <f t="shared" si="9"/>
        <v>100</v>
      </c>
      <c r="GK35" s="21">
        <f t="shared" si="9"/>
        <v>0</v>
      </c>
      <c r="GL35" s="21">
        <f t="shared" si="9"/>
        <v>0</v>
      </c>
      <c r="GM35" s="21">
        <f t="shared" ref="GM35:GR35" si="10">GM34/20%</f>
        <v>100</v>
      </c>
      <c r="GN35" s="21">
        <f t="shared" si="10"/>
        <v>0</v>
      </c>
      <c r="GO35" s="21">
        <f t="shared" si="10"/>
        <v>0</v>
      </c>
      <c r="GP35" s="21">
        <f t="shared" si="10"/>
        <v>100</v>
      </c>
      <c r="GQ35" s="21">
        <f t="shared" si="10"/>
        <v>0</v>
      </c>
      <c r="GR35" s="21">
        <f t="shared" si="10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15" t="s">
        <v>208</v>
      </c>
      <c r="C38" s="24" t="s">
        <v>1002</v>
      </c>
      <c r="D38" s="34">
        <f>E38/100*20</f>
        <v>19</v>
      </c>
      <c r="E38" s="26">
        <f>(C35+F35+I35+L35+O35+R35)/6</f>
        <v>95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15" t="s">
        <v>210</v>
      </c>
      <c r="C39" s="24" t="s">
        <v>1002</v>
      </c>
      <c r="D39" s="34">
        <f>E39/100*20</f>
        <v>1</v>
      </c>
      <c r="E39" s="26">
        <f>(D35+G35+J35+M35+P35+S35)/6</f>
        <v>5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15" t="s">
        <v>211</v>
      </c>
      <c r="C40" s="24" t="s">
        <v>1002</v>
      </c>
      <c r="D40" s="34">
        <f>E40/100*25</f>
        <v>0</v>
      </c>
      <c r="E40" s="26">
        <f>(E35+H35+K35+N35+Q35+T35)/6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4"/>
      <c r="D41" s="36">
        <f>SUM(D38:D40)</f>
        <v>20</v>
      </c>
      <c r="E41" s="36">
        <f>SUM(E38:E40)</f>
        <v>100</v>
      </c>
      <c r="F41" s="23"/>
      <c r="G41" s="23"/>
      <c r="H41" s="23"/>
      <c r="I41" s="23"/>
      <c r="J41" s="23"/>
      <c r="K41" s="23"/>
      <c r="L41" s="23"/>
      <c r="M41" s="23"/>
    </row>
    <row r="42" customHeight="1" spans="2:13">
      <c r="B42" s="24"/>
      <c r="C42" s="24"/>
      <c r="D42" s="73" t="s">
        <v>12</v>
      </c>
      <c r="E42" s="73"/>
      <c r="F42" s="74" t="s">
        <v>13</v>
      </c>
      <c r="G42" s="75"/>
      <c r="H42" s="76" t="s">
        <v>404</v>
      </c>
      <c r="I42" s="79"/>
      <c r="J42" s="23"/>
      <c r="K42" s="23"/>
      <c r="L42" s="23"/>
      <c r="M42" s="23"/>
    </row>
    <row r="43" spans="2:13">
      <c r="B43" s="15" t="s">
        <v>208</v>
      </c>
      <c r="C43" s="24" t="s">
        <v>1003</v>
      </c>
      <c r="D43" s="34">
        <f>E43/100*20</f>
        <v>18</v>
      </c>
      <c r="E43" s="26">
        <f>(U35+X35+AA35+AD35+AG35+AJ35)/6</f>
        <v>90</v>
      </c>
      <c r="F43" s="34">
        <f>G43/100*20</f>
        <v>15.6666666666667</v>
      </c>
      <c r="G43" s="26">
        <f>(AM35+AP35+AS35+AV35+AY35+BB35)/6</f>
        <v>78.3333333333333</v>
      </c>
      <c r="H43" s="34">
        <f>I43/100*20</f>
        <v>18.6666666666667</v>
      </c>
      <c r="I43" s="26">
        <f>(BE35+BH35+BK35+BN35+BQ35+BT35)/6</f>
        <v>93.3333333333333</v>
      </c>
      <c r="J43" s="60"/>
      <c r="K43" s="60"/>
      <c r="L43" s="60"/>
      <c r="M43" s="60"/>
    </row>
    <row r="44" spans="2:13">
      <c r="B44" s="15" t="s">
        <v>210</v>
      </c>
      <c r="C44" s="24" t="s">
        <v>1003</v>
      </c>
      <c r="D44" s="34">
        <f>E44/100*20</f>
        <v>2</v>
      </c>
      <c r="E44" s="26">
        <f>(V35+Y35+AB35+AE35+AH35+AK35)/6</f>
        <v>10</v>
      </c>
      <c r="F44" s="34">
        <f>G44/100*20</f>
        <v>4.33333333333333</v>
      </c>
      <c r="G44" s="26">
        <f>(AN35+AQ35+AT35+AW35+AZ35+BC35)/6</f>
        <v>21.6666666666667</v>
      </c>
      <c r="H44" s="34">
        <f>I44/100*20</f>
        <v>1.33333333333333</v>
      </c>
      <c r="I44" s="26">
        <f>(BF35+BI35+BL35+BO35+BR35+BU35)/6</f>
        <v>6.66666666666667</v>
      </c>
      <c r="J44" s="60"/>
      <c r="K44" s="60"/>
      <c r="L44" s="60"/>
      <c r="M44" s="60"/>
    </row>
    <row r="45" spans="2:13">
      <c r="B45" s="15" t="s">
        <v>211</v>
      </c>
      <c r="C45" s="24" t="s">
        <v>1003</v>
      </c>
      <c r="D45" s="34">
        <f>E45/100*20</f>
        <v>0</v>
      </c>
      <c r="E45" s="26">
        <f>(W35+Z35+AC35+AF35+AI35+AL35)/6</f>
        <v>0</v>
      </c>
      <c r="F45" s="34">
        <f>G45/100*25</f>
        <v>0</v>
      </c>
      <c r="G45" s="26">
        <f>(AO35+AR35+AU35+AX35+BA35+BD35)/6</f>
        <v>0</v>
      </c>
      <c r="H45" s="34">
        <f>I45/100*25</f>
        <v>0</v>
      </c>
      <c r="I45" s="26">
        <f>(BG35+BJ35+BM35+BP35+BS35+BV35)/6</f>
        <v>0</v>
      </c>
      <c r="J45" s="60"/>
      <c r="K45" s="60"/>
      <c r="L45" s="60"/>
      <c r="M45" s="60"/>
    </row>
    <row r="46" spans="2:13">
      <c r="B46" s="24"/>
      <c r="C46" s="24"/>
      <c r="D46" s="36">
        <f t="shared" ref="D46:I46" si="11">SUM(D43:D45)</f>
        <v>20</v>
      </c>
      <c r="E46" s="36">
        <f t="shared" si="11"/>
        <v>100</v>
      </c>
      <c r="F46" s="36">
        <f t="shared" si="11"/>
        <v>20</v>
      </c>
      <c r="G46" s="35">
        <f t="shared" si="11"/>
        <v>100</v>
      </c>
      <c r="H46" s="36">
        <f t="shared" si="11"/>
        <v>20</v>
      </c>
      <c r="I46" s="36">
        <f t="shared" si="11"/>
        <v>100</v>
      </c>
      <c r="J46" s="80"/>
      <c r="K46" s="80"/>
      <c r="L46" s="80"/>
      <c r="M46" s="80"/>
    </row>
    <row r="47" spans="2:13">
      <c r="B47" s="15" t="s">
        <v>208</v>
      </c>
      <c r="C47" s="24" t="s">
        <v>1004</v>
      </c>
      <c r="D47" s="25">
        <f>E47/100*20</f>
        <v>19.6666666666667</v>
      </c>
      <c r="E47" s="26">
        <f>(BW35+BZ35+CC35+CF35+CI35+CL35)/6</f>
        <v>98.3333333333333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15" t="s">
        <v>210</v>
      </c>
      <c r="C48" s="24" t="s">
        <v>1004</v>
      </c>
      <c r="D48" s="25">
        <f>E48/100*20</f>
        <v>0.333333333333334</v>
      </c>
      <c r="E48" s="26">
        <f>(BX35+CA35+CD35+CG35+CJ35+CM35)/6</f>
        <v>1.66666666666667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15" t="s">
        <v>211</v>
      </c>
      <c r="C49" s="24" t="s">
        <v>1004</v>
      </c>
      <c r="D49" s="25">
        <f>E49/100*20</f>
        <v>0</v>
      </c>
      <c r="E49" s="26">
        <f>(BY35+CB35+CE35+CH35+CK35+CN35)/6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4"/>
      <c r="D50" s="36">
        <f>SUM(D47:D49)</f>
        <v>20</v>
      </c>
      <c r="E50" s="35">
        <f>SUM(E47:E49)</f>
        <v>100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73" t="s">
        <v>219</v>
      </c>
      <c r="E51" s="73"/>
      <c r="F51" s="77" t="s">
        <v>15</v>
      </c>
      <c r="G51" s="78"/>
      <c r="H51" s="76" t="s">
        <v>220</v>
      </c>
      <c r="I51" s="79"/>
      <c r="J51" s="16" t="s">
        <v>221</v>
      </c>
      <c r="K51" s="16"/>
      <c r="L51" s="16" t="s">
        <v>16</v>
      </c>
      <c r="M51" s="16"/>
    </row>
    <row r="52" spans="2:13">
      <c r="B52" s="15" t="s">
        <v>208</v>
      </c>
      <c r="C52" s="24" t="s">
        <v>1005</v>
      </c>
      <c r="D52" s="34">
        <f>E52/100*20</f>
        <v>19.8333333333333</v>
      </c>
      <c r="E52" s="26">
        <f>(CO35+CR35+CU35+CX35+DA35+DD35)/6</f>
        <v>99.1666666666667</v>
      </c>
      <c r="F52" s="34">
        <f>G52/100*20</f>
        <v>19.3333333333333</v>
      </c>
      <c r="G52" s="26">
        <f>(DG35+DJ35+DM35+DP35+DS35+DV35)/6</f>
        <v>96.6666666666667</v>
      </c>
      <c r="H52" s="34">
        <f>I52/100*20</f>
        <v>20</v>
      </c>
      <c r="I52" s="26">
        <f>(DY35+EB35+EE35+EH35+EK35+EN35)/6</f>
        <v>100</v>
      </c>
      <c r="J52" s="34">
        <f>K52/100*20</f>
        <v>19</v>
      </c>
      <c r="K52" s="26">
        <f>(EQ35+ET35+EW35+EZ35+FC35+FF35)/6</f>
        <v>95</v>
      </c>
      <c r="L52" s="34">
        <f>M52/100*20</f>
        <v>14.6666666666667</v>
      </c>
      <c r="M52" s="26">
        <f>(FI35+FL35+FO35+FR35+FU35+FX35)/6</f>
        <v>73.3333333333333</v>
      </c>
    </row>
    <row r="53" spans="2:13">
      <c r="B53" s="15" t="s">
        <v>210</v>
      </c>
      <c r="C53" s="24" t="s">
        <v>1005</v>
      </c>
      <c r="D53" s="34">
        <f>E53/100*20</f>
        <v>0.166666666666667</v>
      </c>
      <c r="E53" s="26">
        <f>(CP35+CS35+CV35+CY35+DB35+DE35)/6</f>
        <v>0.833333333333333</v>
      </c>
      <c r="F53" s="34">
        <f>G53/100*20</f>
        <v>0.666666666666667</v>
      </c>
      <c r="G53" s="26">
        <f>(DH35+DK35+DN35+DQ35+DT35+DW35)/6</f>
        <v>3.33333333333333</v>
      </c>
      <c r="H53" s="34">
        <f>I53/100*25</f>
        <v>0</v>
      </c>
      <c r="I53" s="26">
        <f>(DZ35+EC35+EF35+EI35+EL35+EO35)/6</f>
        <v>0</v>
      </c>
      <c r="J53" s="34">
        <f>K53/100*20</f>
        <v>1</v>
      </c>
      <c r="K53" s="26">
        <f>(ER35+EU35+EX35+FA35+FD35+FG35)/6</f>
        <v>5</v>
      </c>
      <c r="L53" s="34">
        <f>M53/100*20</f>
        <v>5.16666666666667</v>
      </c>
      <c r="M53" s="26">
        <f>(FJ35+FM35+FP35+FS35+FV35+FY35)/6</f>
        <v>25.8333333333333</v>
      </c>
    </row>
    <row r="54" spans="2:13">
      <c r="B54" s="15" t="s">
        <v>211</v>
      </c>
      <c r="C54" s="24" t="s">
        <v>1005</v>
      </c>
      <c r="D54" s="34">
        <f>E54/100*25</f>
        <v>0</v>
      </c>
      <c r="E54" s="26">
        <f>(CQ35+CT35+CW35+CZ35+DC35+DF35)/6</f>
        <v>0</v>
      </c>
      <c r="F54" s="34">
        <f>G54/100*25</f>
        <v>0</v>
      </c>
      <c r="G54" s="26">
        <f>(DI35+DL35+DO35+DR35+DU35+DX35)/6</f>
        <v>0</v>
      </c>
      <c r="H54" s="34">
        <f>I54/100*25</f>
        <v>0</v>
      </c>
      <c r="I54" s="26">
        <f>(EA35+ED35+EG35+EJ35+EM35+EP35)/6</f>
        <v>0</v>
      </c>
      <c r="J54" s="34">
        <f>K54/100*25</f>
        <v>0</v>
      </c>
      <c r="K54" s="26">
        <f>(ES35+EV35+EY35+FB35+FE35+FH35)/6</f>
        <v>0</v>
      </c>
      <c r="L54" s="34">
        <f>M54/100*20</f>
        <v>0.166666666666667</v>
      </c>
      <c r="M54" s="26">
        <f>(FK35+FN35+FQ35+FT35+FW35+FZ35)/6</f>
        <v>0.833333333333333</v>
      </c>
    </row>
    <row r="55" spans="2:13">
      <c r="B55" s="24"/>
      <c r="C55" s="24"/>
      <c r="D55" s="36">
        <f t="shared" ref="D55:M55" si="12">SUM(D52:D54)</f>
        <v>20</v>
      </c>
      <c r="E55" s="36">
        <f t="shared" si="12"/>
        <v>100</v>
      </c>
      <c r="F55" s="36">
        <f t="shared" si="12"/>
        <v>20</v>
      </c>
      <c r="G55" s="35">
        <f t="shared" si="12"/>
        <v>100</v>
      </c>
      <c r="H55" s="36">
        <f t="shared" si="12"/>
        <v>20</v>
      </c>
      <c r="I55" s="36">
        <f t="shared" si="12"/>
        <v>100</v>
      </c>
      <c r="J55" s="36">
        <f t="shared" si="12"/>
        <v>20</v>
      </c>
      <c r="K55" s="36">
        <f t="shared" si="12"/>
        <v>100</v>
      </c>
      <c r="L55" s="36">
        <f t="shared" si="12"/>
        <v>20</v>
      </c>
      <c r="M55" s="36">
        <f t="shared" si="12"/>
        <v>100</v>
      </c>
    </row>
    <row r="56" spans="2:13">
      <c r="B56" s="15" t="s">
        <v>208</v>
      </c>
      <c r="C56" s="24" t="s">
        <v>1006</v>
      </c>
      <c r="D56" s="34">
        <f>E56/100*20</f>
        <v>19.5</v>
      </c>
      <c r="E56" s="26">
        <f>(GA35+GD35+GG35+GJ35+GM35+GP35)/6</f>
        <v>97.5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15" t="s">
        <v>210</v>
      </c>
      <c r="C57" s="24" t="s">
        <v>1006</v>
      </c>
      <c r="D57" s="34">
        <f>E57/100*20</f>
        <v>0.5</v>
      </c>
      <c r="E57" s="26">
        <f>(GB35+GE35+GH35+GK35+GN35+GQ35)/6</f>
        <v>2.5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15" t="s">
        <v>211</v>
      </c>
      <c r="C58" s="24" t="s">
        <v>1006</v>
      </c>
      <c r="D58" s="34">
        <f>E58/100*25</f>
        <v>0</v>
      </c>
      <c r="E58" s="26">
        <f>(GC35+GF35+GI35+GL35+GO35+GR35)/6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6">
        <f>SUM(D56:D58)</f>
        <v>20</v>
      </c>
      <c r="E59" s="35">
        <f>SUM(E56:E58)</f>
        <v>100</v>
      </c>
      <c r="F59" s="23"/>
      <c r="G59" s="23"/>
      <c r="H59" s="23"/>
      <c r="I59" s="23"/>
      <c r="J59" s="23"/>
      <c r="K59" s="23"/>
      <c r="L59" s="23"/>
      <c r="M59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1007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1009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1010</v>
      </c>
      <c r="D11" s="10" t="s">
        <v>21</v>
      </c>
      <c r="E11" s="10" t="s">
        <v>22</v>
      </c>
      <c r="F11" s="10" t="s">
        <v>1011</v>
      </c>
      <c r="G11" s="10" t="s">
        <v>24</v>
      </c>
      <c r="H11" s="10" t="s">
        <v>25</v>
      </c>
      <c r="I11" s="10" t="s">
        <v>1012</v>
      </c>
      <c r="J11" s="10" t="s">
        <v>27</v>
      </c>
      <c r="K11" s="10" t="s">
        <v>28</v>
      </c>
      <c r="L11" s="10" t="s">
        <v>1013</v>
      </c>
      <c r="M11" s="10" t="s">
        <v>27</v>
      </c>
      <c r="N11" s="10" t="s">
        <v>28</v>
      </c>
      <c r="O11" s="10" t="s">
        <v>1014</v>
      </c>
      <c r="P11" s="10" t="s">
        <v>412</v>
      </c>
      <c r="Q11" s="10" t="s">
        <v>413</v>
      </c>
      <c r="R11" s="10" t="s">
        <v>1015</v>
      </c>
      <c r="S11" s="10" t="s">
        <v>22</v>
      </c>
      <c r="T11" s="10" t="s">
        <v>30</v>
      </c>
      <c r="U11" s="10" t="s">
        <v>1016</v>
      </c>
      <c r="V11" s="10" t="s">
        <v>22</v>
      </c>
      <c r="W11" s="10" t="s">
        <v>30</v>
      </c>
      <c r="X11" s="10" t="s">
        <v>1017</v>
      </c>
      <c r="Y11" s="10"/>
      <c r="Z11" s="10"/>
      <c r="AA11" s="10" t="s">
        <v>1018</v>
      </c>
      <c r="AB11" s="10"/>
      <c r="AC11" s="10"/>
      <c r="AD11" s="10" t="s">
        <v>1019</v>
      </c>
      <c r="AE11" s="10"/>
      <c r="AF11" s="10"/>
      <c r="AG11" s="10" t="s">
        <v>1020</v>
      </c>
      <c r="AH11" s="10"/>
      <c r="AI11" s="10"/>
      <c r="AJ11" s="10" t="s">
        <v>1021</v>
      </c>
      <c r="AK11" s="10"/>
      <c r="AL11" s="10"/>
      <c r="AM11" s="10" t="s">
        <v>1022</v>
      </c>
      <c r="AN11" s="10"/>
      <c r="AO11" s="10"/>
      <c r="AP11" s="46" t="s">
        <v>1023</v>
      </c>
      <c r="AQ11" s="46"/>
      <c r="AR11" s="46"/>
      <c r="AS11" s="10" t="s">
        <v>1024</v>
      </c>
      <c r="AT11" s="10"/>
      <c r="AU11" s="10"/>
      <c r="AV11" s="10" t="s">
        <v>1025</v>
      </c>
      <c r="AW11" s="10"/>
      <c r="AX11" s="10"/>
      <c r="AY11" s="10" t="s">
        <v>1026</v>
      </c>
      <c r="AZ11" s="10"/>
      <c r="BA11" s="10"/>
      <c r="BB11" s="10" t="s">
        <v>1027</v>
      </c>
      <c r="BC11" s="10"/>
      <c r="BD11" s="10"/>
      <c r="BE11" s="10" t="s">
        <v>1028</v>
      </c>
      <c r="BF11" s="10"/>
      <c r="BG11" s="10"/>
      <c r="BH11" s="46" t="s">
        <v>1029</v>
      </c>
      <c r="BI11" s="46"/>
      <c r="BJ11" s="46"/>
      <c r="BK11" s="46" t="s">
        <v>1030</v>
      </c>
      <c r="BL11" s="46"/>
      <c r="BM11" s="46"/>
      <c r="BN11" s="10" t="s">
        <v>1031</v>
      </c>
      <c r="BO11" s="10"/>
      <c r="BP11" s="10"/>
      <c r="BQ11" s="10" t="s">
        <v>1032</v>
      </c>
      <c r="BR11" s="10"/>
      <c r="BS11" s="10"/>
      <c r="BT11" s="46" t="s">
        <v>1033</v>
      </c>
      <c r="BU11" s="46"/>
      <c r="BV11" s="46"/>
      <c r="BW11" s="10" t="s">
        <v>1034</v>
      </c>
      <c r="BX11" s="10"/>
      <c r="BY11" s="10"/>
      <c r="BZ11" s="10" t="s">
        <v>1035</v>
      </c>
      <c r="CA11" s="10"/>
      <c r="CB11" s="10"/>
      <c r="CC11" s="10" t="s">
        <v>1036</v>
      </c>
      <c r="CD11" s="10"/>
      <c r="CE11" s="10"/>
      <c r="CF11" s="10" t="s">
        <v>1037</v>
      </c>
      <c r="CG11" s="10"/>
      <c r="CH11" s="10"/>
      <c r="CI11" s="10" t="s">
        <v>1038</v>
      </c>
      <c r="CJ11" s="10"/>
      <c r="CK11" s="10"/>
      <c r="CL11" s="10" t="s">
        <v>1039</v>
      </c>
      <c r="CM11" s="10"/>
      <c r="CN11" s="10"/>
      <c r="CO11" s="10" t="s">
        <v>1040</v>
      </c>
      <c r="CP11" s="10"/>
      <c r="CQ11" s="10"/>
      <c r="CR11" s="10" t="s">
        <v>1041</v>
      </c>
      <c r="CS11" s="10"/>
      <c r="CT11" s="10"/>
      <c r="CU11" s="10" t="s">
        <v>1042</v>
      </c>
      <c r="CV11" s="10"/>
      <c r="CW11" s="10"/>
      <c r="CX11" s="10" t="s">
        <v>1043</v>
      </c>
      <c r="CY11" s="10"/>
      <c r="CZ11" s="10"/>
      <c r="DA11" s="10" t="s">
        <v>1044</v>
      </c>
      <c r="DB11" s="10"/>
      <c r="DC11" s="10"/>
      <c r="DD11" s="46" t="s">
        <v>1045</v>
      </c>
      <c r="DE11" s="46"/>
      <c r="DF11" s="46"/>
      <c r="DG11" s="46" t="s">
        <v>1046</v>
      </c>
      <c r="DH11" s="46"/>
      <c r="DI11" s="46"/>
      <c r="DJ11" s="46" t="s">
        <v>1047</v>
      </c>
      <c r="DK11" s="46"/>
      <c r="DL11" s="46"/>
      <c r="DM11" s="46" t="s">
        <v>1048</v>
      </c>
      <c r="DN11" s="46"/>
      <c r="DO11" s="46"/>
      <c r="DP11" s="46" t="s">
        <v>1049</v>
      </c>
      <c r="DQ11" s="46"/>
      <c r="DR11" s="46"/>
      <c r="DS11" s="46" t="s">
        <v>1050</v>
      </c>
      <c r="DT11" s="46"/>
      <c r="DU11" s="46"/>
      <c r="DV11" s="46" t="s">
        <v>1051</v>
      </c>
      <c r="DW11" s="46"/>
      <c r="DX11" s="46"/>
      <c r="DY11" s="46" t="s">
        <v>1052</v>
      </c>
      <c r="DZ11" s="46"/>
      <c r="EA11" s="46"/>
      <c r="EB11" s="46" t="s">
        <v>1053</v>
      </c>
      <c r="EC11" s="46"/>
      <c r="ED11" s="46"/>
      <c r="EE11" s="46" t="s">
        <v>1054</v>
      </c>
      <c r="EF11" s="46"/>
      <c r="EG11" s="46"/>
      <c r="EH11" s="46" t="s">
        <v>1055</v>
      </c>
      <c r="EI11" s="46"/>
      <c r="EJ11" s="46"/>
      <c r="EK11" s="46" t="s">
        <v>1056</v>
      </c>
      <c r="EL11" s="46"/>
      <c r="EM11" s="46"/>
      <c r="EN11" s="46" t="s">
        <v>1057</v>
      </c>
      <c r="EO11" s="46"/>
      <c r="EP11" s="46"/>
      <c r="EQ11" s="46" t="s">
        <v>1058</v>
      </c>
      <c r="ER11" s="46"/>
      <c r="ES11" s="46"/>
      <c r="ET11" s="46" t="s">
        <v>1059</v>
      </c>
      <c r="EU11" s="46"/>
      <c r="EV11" s="46"/>
      <c r="EW11" s="46" t="s">
        <v>1060</v>
      </c>
      <c r="EX11" s="46"/>
      <c r="EY11" s="46"/>
      <c r="EZ11" s="46" t="s">
        <v>1061</v>
      </c>
      <c r="FA11" s="46"/>
      <c r="FB11" s="46"/>
      <c r="FC11" s="46" t="s">
        <v>1062</v>
      </c>
      <c r="FD11" s="46"/>
      <c r="FE11" s="46"/>
      <c r="FF11" s="46" t="s">
        <v>1063</v>
      </c>
      <c r="FG11" s="46"/>
      <c r="FH11" s="46"/>
      <c r="FI11" s="46" t="s">
        <v>1064</v>
      </c>
      <c r="FJ11" s="46"/>
      <c r="FK11" s="46"/>
      <c r="FL11" s="46" t="s">
        <v>1065</v>
      </c>
      <c r="FM11" s="46"/>
      <c r="FN11" s="46"/>
      <c r="FO11" s="46" t="s">
        <v>1066</v>
      </c>
      <c r="FP11" s="46"/>
      <c r="FQ11" s="46"/>
      <c r="FR11" s="46" t="s">
        <v>1067</v>
      </c>
      <c r="FS11" s="46"/>
      <c r="FT11" s="46"/>
      <c r="FU11" s="46" t="s">
        <v>1068</v>
      </c>
      <c r="FV11" s="46"/>
      <c r="FW11" s="46"/>
      <c r="FX11" s="46" t="s">
        <v>1069</v>
      </c>
      <c r="FY11" s="46"/>
      <c r="FZ11" s="46"/>
      <c r="GA11" s="46" t="s">
        <v>1070</v>
      </c>
      <c r="GB11" s="46"/>
      <c r="GC11" s="46"/>
      <c r="GD11" s="46" t="s">
        <v>1071</v>
      </c>
      <c r="GE11" s="46"/>
      <c r="GF11" s="46"/>
      <c r="GG11" s="46" t="s">
        <v>1072</v>
      </c>
      <c r="GH11" s="46"/>
      <c r="GI11" s="46"/>
      <c r="GJ11" s="46" t="s">
        <v>1073</v>
      </c>
      <c r="GK11" s="46"/>
      <c r="GL11" s="46"/>
      <c r="GM11" s="46" t="s">
        <v>1074</v>
      </c>
      <c r="GN11" s="46"/>
      <c r="GO11" s="46"/>
      <c r="GP11" s="46" t="s">
        <v>1075</v>
      </c>
      <c r="GQ11" s="46"/>
      <c r="GR11" s="46"/>
      <c r="GS11" s="46" t="s">
        <v>1076</v>
      </c>
      <c r="GT11" s="46"/>
      <c r="GU11" s="46"/>
      <c r="GV11" s="46" t="s">
        <v>1077</v>
      </c>
      <c r="GW11" s="46"/>
      <c r="GX11" s="46"/>
      <c r="GY11" s="46" t="s">
        <v>1078</v>
      </c>
      <c r="GZ11" s="46"/>
      <c r="HA11" s="46"/>
      <c r="HB11" s="46" t="s">
        <v>1079</v>
      </c>
      <c r="HC11" s="46"/>
      <c r="HD11" s="46"/>
      <c r="HE11" s="46" t="s">
        <v>1080</v>
      </c>
      <c r="HF11" s="46"/>
      <c r="HG11" s="46"/>
      <c r="HH11" s="46" t="s">
        <v>1081</v>
      </c>
      <c r="HI11" s="46"/>
      <c r="HJ11" s="46"/>
      <c r="HK11" s="46" t="s">
        <v>1082</v>
      </c>
      <c r="HL11" s="46"/>
      <c r="HM11" s="46"/>
      <c r="HN11" s="46" t="s">
        <v>1083</v>
      </c>
      <c r="HO11" s="46"/>
      <c r="HP11" s="46"/>
      <c r="HQ11" s="46" t="s">
        <v>1084</v>
      </c>
      <c r="HR11" s="46"/>
      <c r="HS11" s="46"/>
      <c r="HT11" s="46" t="s">
        <v>1085</v>
      </c>
      <c r="HU11" s="46"/>
      <c r="HV11" s="46"/>
      <c r="HW11" s="46" t="s">
        <v>1086</v>
      </c>
      <c r="HX11" s="46"/>
      <c r="HY11" s="46"/>
      <c r="HZ11" s="46" t="s">
        <v>1087</v>
      </c>
      <c r="IA11" s="46"/>
      <c r="IB11" s="46"/>
      <c r="IC11" s="46" t="s">
        <v>1088</v>
      </c>
      <c r="ID11" s="46"/>
      <c r="IE11" s="46"/>
      <c r="IF11" s="46" t="s">
        <v>1089</v>
      </c>
      <c r="IG11" s="46"/>
      <c r="IH11" s="46"/>
      <c r="II11" s="46" t="s">
        <v>1090</v>
      </c>
      <c r="IJ11" s="46"/>
      <c r="IK11" s="46"/>
      <c r="IL11" s="46" t="s">
        <v>1091</v>
      </c>
      <c r="IM11" s="46"/>
      <c r="IN11" s="46"/>
      <c r="IO11" s="46" t="s">
        <v>1092</v>
      </c>
      <c r="IP11" s="46"/>
      <c r="IQ11" s="46"/>
      <c r="IR11" s="46" t="s">
        <v>1093</v>
      </c>
      <c r="IS11" s="46"/>
      <c r="IT11" s="46"/>
    </row>
    <row r="12" ht="93" customHeight="1" spans="1:254">
      <c r="A12" s="64"/>
      <c r="B12" s="64"/>
      <c r="C12" s="11" t="s">
        <v>1094</v>
      </c>
      <c r="D12" s="11"/>
      <c r="E12" s="11"/>
      <c r="F12" s="11" t="s">
        <v>1095</v>
      </c>
      <c r="G12" s="11"/>
      <c r="H12" s="11"/>
      <c r="I12" s="11" t="s">
        <v>1096</v>
      </c>
      <c r="J12" s="11"/>
      <c r="K12" s="11"/>
      <c r="L12" s="11" t="s">
        <v>1097</v>
      </c>
      <c r="M12" s="11"/>
      <c r="N12" s="11"/>
      <c r="O12" s="11" t="s">
        <v>1098</v>
      </c>
      <c r="P12" s="11"/>
      <c r="Q12" s="11"/>
      <c r="R12" s="11" t="s">
        <v>1099</v>
      </c>
      <c r="S12" s="11"/>
      <c r="T12" s="11"/>
      <c r="U12" s="11" t="s">
        <v>1100</v>
      </c>
      <c r="V12" s="11"/>
      <c r="W12" s="11"/>
      <c r="X12" s="11" t="s">
        <v>1101</v>
      </c>
      <c r="Y12" s="11"/>
      <c r="Z12" s="11"/>
      <c r="AA12" s="11" t="s">
        <v>1102</v>
      </c>
      <c r="AB12" s="11"/>
      <c r="AC12" s="11"/>
      <c r="AD12" s="11" t="s">
        <v>1103</v>
      </c>
      <c r="AE12" s="11"/>
      <c r="AF12" s="11"/>
      <c r="AG12" s="11" t="s">
        <v>1104</v>
      </c>
      <c r="AH12" s="11"/>
      <c r="AI12" s="11"/>
      <c r="AJ12" s="11" t="s">
        <v>1105</v>
      </c>
      <c r="AK12" s="11"/>
      <c r="AL12" s="11"/>
      <c r="AM12" s="11" t="s">
        <v>1106</v>
      </c>
      <c r="AN12" s="11"/>
      <c r="AO12" s="11"/>
      <c r="AP12" s="11" t="s">
        <v>1107</v>
      </c>
      <c r="AQ12" s="11"/>
      <c r="AR12" s="11"/>
      <c r="AS12" s="11" t="s">
        <v>1108</v>
      </c>
      <c r="AT12" s="11"/>
      <c r="AU12" s="11"/>
      <c r="AV12" s="11" t="s">
        <v>1109</v>
      </c>
      <c r="AW12" s="11"/>
      <c r="AX12" s="11"/>
      <c r="AY12" s="11" t="s">
        <v>1110</v>
      </c>
      <c r="AZ12" s="11"/>
      <c r="BA12" s="11"/>
      <c r="BB12" s="11" t="s">
        <v>1111</v>
      </c>
      <c r="BC12" s="11"/>
      <c r="BD12" s="11"/>
      <c r="BE12" s="11" t="s">
        <v>1112</v>
      </c>
      <c r="BF12" s="11"/>
      <c r="BG12" s="11"/>
      <c r="BH12" s="11" t="s">
        <v>1113</v>
      </c>
      <c r="BI12" s="11"/>
      <c r="BJ12" s="11"/>
      <c r="BK12" s="11" t="s">
        <v>1114</v>
      </c>
      <c r="BL12" s="11"/>
      <c r="BM12" s="11"/>
      <c r="BN12" s="11" t="s">
        <v>1115</v>
      </c>
      <c r="BO12" s="11"/>
      <c r="BP12" s="11"/>
      <c r="BQ12" s="11" t="s">
        <v>1116</v>
      </c>
      <c r="BR12" s="11"/>
      <c r="BS12" s="11"/>
      <c r="BT12" s="11" t="s">
        <v>1117</v>
      </c>
      <c r="BU12" s="11"/>
      <c r="BV12" s="11"/>
      <c r="BW12" s="11" t="s">
        <v>1118</v>
      </c>
      <c r="BX12" s="11"/>
      <c r="BY12" s="11"/>
      <c r="BZ12" s="11" t="s">
        <v>1119</v>
      </c>
      <c r="CA12" s="11"/>
      <c r="CB12" s="11"/>
      <c r="CC12" s="11" t="s">
        <v>1120</v>
      </c>
      <c r="CD12" s="11"/>
      <c r="CE12" s="11"/>
      <c r="CF12" s="11" t="s">
        <v>1121</v>
      </c>
      <c r="CG12" s="11"/>
      <c r="CH12" s="11"/>
      <c r="CI12" s="11" t="s">
        <v>1122</v>
      </c>
      <c r="CJ12" s="11"/>
      <c r="CK12" s="11"/>
      <c r="CL12" s="11" t="s">
        <v>1123</v>
      </c>
      <c r="CM12" s="11"/>
      <c r="CN12" s="11"/>
      <c r="CO12" s="11" t="s">
        <v>1124</v>
      </c>
      <c r="CP12" s="11"/>
      <c r="CQ12" s="11"/>
      <c r="CR12" s="11" t="s">
        <v>1125</v>
      </c>
      <c r="CS12" s="11"/>
      <c r="CT12" s="11"/>
      <c r="CU12" s="11" t="s">
        <v>1126</v>
      </c>
      <c r="CV12" s="11"/>
      <c r="CW12" s="11"/>
      <c r="CX12" s="11" t="s">
        <v>1127</v>
      </c>
      <c r="CY12" s="11"/>
      <c r="CZ12" s="11"/>
      <c r="DA12" s="11" t="s">
        <v>1128</v>
      </c>
      <c r="DB12" s="11"/>
      <c r="DC12" s="11"/>
      <c r="DD12" s="11" t="s">
        <v>1129</v>
      </c>
      <c r="DE12" s="11"/>
      <c r="DF12" s="11"/>
      <c r="DG12" s="11" t="s">
        <v>1130</v>
      </c>
      <c r="DH12" s="11"/>
      <c r="DI12" s="11"/>
      <c r="DJ12" s="49" t="s">
        <v>1131</v>
      </c>
      <c r="DK12" s="49"/>
      <c r="DL12" s="49"/>
      <c r="DM12" s="49" t="s">
        <v>1132</v>
      </c>
      <c r="DN12" s="49"/>
      <c r="DO12" s="49"/>
      <c r="DP12" s="49" t="s">
        <v>1133</v>
      </c>
      <c r="DQ12" s="49"/>
      <c r="DR12" s="49"/>
      <c r="DS12" s="49" t="s">
        <v>1134</v>
      </c>
      <c r="DT12" s="49"/>
      <c r="DU12" s="49"/>
      <c r="DV12" s="49" t="s">
        <v>1135</v>
      </c>
      <c r="DW12" s="49"/>
      <c r="DX12" s="49"/>
      <c r="DY12" s="11" t="s">
        <v>1136</v>
      </c>
      <c r="DZ12" s="11"/>
      <c r="EA12" s="11"/>
      <c r="EB12" s="11" t="s">
        <v>1137</v>
      </c>
      <c r="EC12" s="11"/>
      <c r="ED12" s="11"/>
      <c r="EE12" s="11" t="s">
        <v>1138</v>
      </c>
      <c r="EF12" s="11"/>
      <c r="EG12" s="11"/>
      <c r="EH12" s="11" t="s">
        <v>1139</v>
      </c>
      <c r="EI12" s="11"/>
      <c r="EJ12" s="11"/>
      <c r="EK12" s="11" t="s">
        <v>1140</v>
      </c>
      <c r="EL12" s="11"/>
      <c r="EM12" s="11"/>
      <c r="EN12" s="11" t="s">
        <v>1141</v>
      </c>
      <c r="EO12" s="11"/>
      <c r="EP12" s="11"/>
      <c r="EQ12" s="11" t="s">
        <v>1142</v>
      </c>
      <c r="ER12" s="11"/>
      <c r="ES12" s="11"/>
      <c r="ET12" s="11" t="s">
        <v>1143</v>
      </c>
      <c r="EU12" s="11"/>
      <c r="EV12" s="11"/>
      <c r="EW12" s="11" t="s">
        <v>1144</v>
      </c>
      <c r="EX12" s="11"/>
      <c r="EY12" s="11"/>
      <c r="EZ12" s="11" t="s">
        <v>1145</v>
      </c>
      <c r="FA12" s="11"/>
      <c r="FB12" s="11"/>
      <c r="FC12" s="11" t="s">
        <v>1146</v>
      </c>
      <c r="FD12" s="11"/>
      <c r="FE12" s="11"/>
      <c r="FF12" s="11" t="s">
        <v>1147</v>
      </c>
      <c r="FG12" s="11"/>
      <c r="FH12" s="11"/>
      <c r="FI12" s="11" t="s">
        <v>1148</v>
      </c>
      <c r="FJ12" s="11"/>
      <c r="FK12" s="11"/>
      <c r="FL12" s="11" t="s">
        <v>1149</v>
      </c>
      <c r="FM12" s="11"/>
      <c r="FN12" s="11"/>
      <c r="FO12" s="11" t="s">
        <v>1150</v>
      </c>
      <c r="FP12" s="11"/>
      <c r="FQ12" s="11"/>
      <c r="FR12" s="11" t="s">
        <v>1151</v>
      </c>
      <c r="FS12" s="11"/>
      <c r="FT12" s="11"/>
      <c r="FU12" s="11" t="s">
        <v>1152</v>
      </c>
      <c r="FV12" s="11"/>
      <c r="FW12" s="11"/>
      <c r="FX12" s="11" t="s">
        <v>1153</v>
      </c>
      <c r="FY12" s="11"/>
      <c r="FZ12" s="11"/>
      <c r="GA12" s="49" t="s">
        <v>1154</v>
      </c>
      <c r="GB12" s="49"/>
      <c r="GC12" s="49"/>
      <c r="GD12" s="11" t="s">
        <v>1155</v>
      </c>
      <c r="GE12" s="11"/>
      <c r="GF12" s="11"/>
      <c r="GG12" s="49" t="s">
        <v>1156</v>
      </c>
      <c r="GH12" s="49"/>
      <c r="GI12" s="49"/>
      <c r="GJ12" s="49" t="s">
        <v>1157</v>
      </c>
      <c r="GK12" s="49"/>
      <c r="GL12" s="49"/>
      <c r="GM12" s="49" t="s">
        <v>1158</v>
      </c>
      <c r="GN12" s="49"/>
      <c r="GO12" s="49"/>
      <c r="GP12" s="49" t="s">
        <v>1159</v>
      </c>
      <c r="GQ12" s="49"/>
      <c r="GR12" s="49"/>
      <c r="GS12" s="49" t="s">
        <v>1160</v>
      </c>
      <c r="GT12" s="49"/>
      <c r="GU12" s="49"/>
      <c r="GV12" s="49" t="s">
        <v>1161</v>
      </c>
      <c r="GW12" s="49"/>
      <c r="GX12" s="49"/>
      <c r="GY12" s="49" t="s">
        <v>1162</v>
      </c>
      <c r="GZ12" s="49"/>
      <c r="HA12" s="49"/>
      <c r="HB12" s="11" t="s">
        <v>1163</v>
      </c>
      <c r="HC12" s="11"/>
      <c r="HD12" s="11"/>
      <c r="HE12" s="11" t="s">
        <v>1164</v>
      </c>
      <c r="HF12" s="11"/>
      <c r="HG12" s="11"/>
      <c r="HH12" s="11" t="s">
        <v>1165</v>
      </c>
      <c r="HI12" s="11"/>
      <c r="HJ12" s="11"/>
      <c r="HK12" s="11" t="s">
        <v>1166</v>
      </c>
      <c r="HL12" s="11"/>
      <c r="HM12" s="11"/>
      <c r="HN12" s="11" t="s">
        <v>1167</v>
      </c>
      <c r="HO12" s="11"/>
      <c r="HP12" s="11"/>
      <c r="HQ12" s="11" t="s">
        <v>1168</v>
      </c>
      <c r="HR12" s="11"/>
      <c r="HS12" s="11"/>
      <c r="HT12" s="11" t="s">
        <v>1169</v>
      </c>
      <c r="HU12" s="11"/>
      <c r="HV12" s="11"/>
      <c r="HW12" s="11" t="s">
        <v>1170</v>
      </c>
      <c r="HX12" s="11"/>
      <c r="HY12" s="11"/>
      <c r="HZ12" s="11" t="s">
        <v>1171</v>
      </c>
      <c r="IA12" s="11"/>
      <c r="IB12" s="11"/>
      <c r="IC12" s="11" t="s">
        <v>1172</v>
      </c>
      <c r="ID12" s="11"/>
      <c r="IE12" s="11"/>
      <c r="IF12" s="11" t="s">
        <v>1173</v>
      </c>
      <c r="IG12" s="11"/>
      <c r="IH12" s="11"/>
      <c r="II12" s="11" t="s">
        <v>1174</v>
      </c>
      <c r="IJ12" s="11"/>
      <c r="IK12" s="11"/>
      <c r="IL12" s="11" t="s">
        <v>1175</v>
      </c>
      <c r="IM12" s="11"/>
      <c r="IN12" s="11"/>
      <c r="IO12" s="11" t="s">
        <v>1176</v>
      </c>
      <c r="IP12" s="11"/>
      <c r="IQ12" s="11"/>
      <c r="IR12" s="11" t="s">
        <v>1177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1178</v>
      </c>
      <c r="E13" s="13" t="s">
        <v>1179</v>
      </c>
      <c r="F13" s="13" t="s">
        <v>1180</v>
      </c>
      <c r="G13" s="13" t="s">
        <v>1181</v>
      </c>
      <c r="H13" s="13" t="s">
        <v>809</v>
      </c>
      <c r="I13" s="13" t="s">
        <v>1182</v>
      </c>
      <c r="J13" s="13" t="s">
        <v>1183</v>
      </c>
      <c r="K13" s="13" t="s">
        <v>1184</v>
      </c>
      <c r="L13" s="13" t="s">
        <v>366</v>
      </c>
      <c r="M13" s="13" t="s">
        <v>1185</v>
      </c>
      <c r="N13" s="13" t="s">
        <v>1186</v>
      </c>
      <c r="O13" s="13" t="s">
        <v>1187</v>
      </c>
      <c r="P13" s="13" t="s">
        <v>1188</v>
      </c>
      <c r="Q13" s="13" t="s">
        <v>1189</v>
      </c>
      <c r="R13" s="13" t="s">
        <v>1190</v>
      </c>
      <c r="S13" s="13" t="s">
        <v>1191</v>
      </c>
      <c r="T13" s="13" t="s">
        <v>1192</v>
      </c>
      <c r="U13" s="13" t="s">
        <v>1193</v>
      </c>
      <c r="V13" s="13" t="s">
        <v>1194</v>
      </c>
      <c r="W13" s="13" t="s">
        <v>1195</v>
      </c>
      <c r="X13" s="13" t="s">
        <v>1196</v>
      </c>
      <c r="Y13" s="13" t="s">
        <v>1197</v>
      </c>
      <c r="Z13" s="13" t="s">
        <v>1198</v>
      </c>
      <c r="AA13" s="13" t="s">
        <v>821</v>
      </c>
      <c r="AB13" s="13" t="s">
        <v>595</v>
      </c>
      <c r="AC13" s="13" t="s">
        <v>822</v>
      </c>
      <c r="AD13" s="13" t="s">
        <v>1199</v>
      </c>
      <c r="AE13" s="13" t="s">
        <v>1200</v>
      </c>
      <c r="AF13" s="13" t="s">
        <v>1201</v>
      </c>
      <c r="AG13" s="13" t="s">
        <v>1202</v>
      </c>
      <c r="AH13" s="13" t="s">
        <v>1203</v>
      </c>
      <c r="AI13" s="13" t="s">
        <v>1204</v>
      </c>
      <c r="AJ13" s="13" t="s">
        <v>1205</v>
      </c>
      <c r="AK13" s="13" t="s">
        <v>830</v>
      </c>
      <c r="AL13" s="13" t="s">
        <v>1206</v>
      </c>
      <c r="AM13" s="13" t="s">
        <v>1207</v>
      </c>
      <c r="AN13" s="13" t="s">
        <v>1208</v>
      </c>
      <c r="AO13" s="13" t="s">
        <v>1209</v>
      </c>
      <c r="AP13" s="13" t="s">
        <v>1210</v>
      </c>
      <c r="AQ13" s="13" t="s">
        <v>1211</v>
      </c>
      <c r="AR13" s="13" t="s">
        <v>1212</v>
      </c>
      <c r="AS13" s="13" t="s">
        <v>167</v>
      </c>
      <c r="AT13" s="13" t="s">
        <v>568</v>
      </c>
      <c r="AU13" s="13" t="s">
        <v>1213</v>
      </c>
      <c r="AV13" s="13" t="s">
        <v>1214</v>
      </c>
      <c r="AW13" s="13" t="s">
        <v>1215</v>
      </c>
      <c r="AX13" s="13" t="s">
        <v>1216</v>
      </c>
      <c r="AY13" s="13" t="s">
        <v>319</v>
      </c>
      <c r="AZ13" s="13" t="s">
        <v>1217</v>
      </c>
      <c r="BA13" s="13" t="s">
        <v>1218</v>
      </c>
      <c r="BB13" s="13" t="s">
        <v>1219</v>
      </c>
      <c r="BC13" s="13" t="s">
        <v>1220</v>
      </c>
      <c r="BD13" s="13" t="s">
        <v>1221</v>
      </c>
      <c r="BE13" s="13" t="s">
        <v>1222</v>
      </c>
      <c r="BF13" s="13" t="s">
        <v>1223</v>
      </c>
      <c r="BG13" s="13" t="s">
        <v>1224</v>
      </c>
      <c r="BH13" s="13" t="s">
        <v>1225</v>
      </c>
      <c r="BI13" s="13" t="s">
        <v>1226</v>
      </c>
      <c r="BJ13" s="13" t="s">
        <v>1227</v>
      </c>
      <c r="BK13" s="13" t="s">
        <v>1228</v>
      </c>
      <c r="BL13" s="13" t="s">
        <v>1229</v>
      </c>
      <c r="BM13" s="13" t="s">
        <v>1230</v>
      </c>
      <c r="BN13" s="13" t="s">
        <v>1231</v>
      </c>
      <c r="BO13" s="13" t="s">
        <v>1232</v>
      </c>
      <c r="BP13" s="13" t="s">
        <v>1233</v>
      </c>
      <c r="BQ13" s="13" t="s">
        <v>1234</v>
      </c>
      <c r="BR13" s="13" t="s">
        <v>1235</v>
      </c>
      <c r="BS13" s="13" t="s">
        <v>1236</v>
      </c>
      <c r="BT13" s="13" t="s">
        <v>1237</v>
      </c>
      <c r="BU13" s="13" t="s">
        <v>1238</v>
      </c>
      <c r="BV13" s="13" t="s">
        <v>1239</v>
      </c>
      <c r="BW13" s="13" t="s">
        <v>1240</v>
      </c>
      <c r="BX13" s="13" t="s">
        <v>1241</v>
      </c>
      <c r="BY13" s="13" t="s">
        <v>1242</v>
      </c>
      <c r="BZ13" s="13" t="s">
        <v>1119</v>
      </c>
      <c r="CA13" s="13" t="s">
        <v>1243</v>
      </c>
      <c r="CB13" s="13" t="s">
        <v>1244</v>
      </c>
      <c r="CC13" s="13" t="s">
        <v>1245</v>
      </c>
      <c r="CD13" s="13" t="s">
        <v>1246</v>
      </c>
      <c r="CE13" s="13" t="s">
        <v>1247</v>
      </c>
      <c r="CF13" s="13" t="s">
        <v>1248</v>
      </c>
      <c r="CG13" s="13" t="s">
        <v>1249</v>
      </c>
      <c r="CH13" s="13" t="s">
        <v>1250</v>
      </c>
      <c r="CI13" s="13" t="s">
        <v>1251</v>
      </c>
      <c r="CJ13" s="13" t="s">
        <v>1252</v>
      </c>
      <c r="CK13" s="13" t="s">
        <v>1253</v>
      </c>
      <c r="CL13" s="13" t="s">
        <v>855</v>
      </c>
      <c r="CM13" s="13" t="s">
        <v>856</v>
      </c>
      <c r="CN13" s="13" t="s">
        <v>1254</v>
      </c>
      <c r="CO13" s="13" t="s">
        <v>1255</v>
      </c>
      <c r="CP13" s="13" t="s">
        <v>1256</v>
      </c>
      <c r="CQ13" s="13" t="s">
        <v>1257</v>
      </c>
      <c r="CR13" s="13" t="s">
        <v>1258</v>
      </c>
      <c r="CS13" s="13" t="s">
        <v>1259</v>
      </c>
      <c r="CT13" s="13" t="s">
        <v>1260</v>
      </c>
      <c r="CU13" s="13" t="s">
        <v>1261</v>
      </c>
      <c r="CV13" s="13" t="s">
        <v>1262</v>
      </c>
      <c r="CW13" s="13" t="s">
        <v>1263</v>
      </c>
      <c r="CX13" s="13" t="s">
        <v>1264</v>
      </c>
      <c r="CY13" s="13" t="s">
        <v>1265</v>
      </c>
      <c r="CZ13" s="13" t="s">
        <v>865</v>
      </c>
      <c r="DA13" s="13" t="s">
        <v>1266</v>
      </c>
      <c r="DB13" s="13" t="s">
        <v>1267</v>
      </c>
      <c r="DC13" s="13" t="s">
        <v>1268</v>
      </c>
      <c r="DD13" s="13" t="s">
        <v>1269</v>
      </c>
      <c r="DE13" s="13" t="s">
        <v>1270</v>
      </c>
      <c r="DF13" s="13" t="s">
        <v>1271</v>
      </c>
      <c r="DG13" s="13" t="s">
        <v>1272</v>
      </c>
      <c r="DH13" s="13" t="s">
        <v>1273</v>
      </c>
      <c r="DI13" s="13" t="s">
        <v>1274</v>
      </c>
      <c r="DJ13" s="50" t="s">
        <v>573</v>
      </c>
      <c r="DK13" s="13" t="s">
        <v>1275</v>
      </c>
      <c r="DL13" s="50" t="s">
        <v>1276</v>
      </c>
      <c r="DM13" s="50" t="s">
        <v>1277</v>
      </c>
      <c r="DN13" s="13" t="s">
        <v>1278</v>
      </c>
      <c r="DO13" s="50" t="s">
        <v>1279</v>
      </c>
      <c r="DP13" s="50" t="s">
        <v>1280</v>
      </c>
      <c r="DQ13" s="13" t="s">
        <v>1281</v>
      </c>
      <c r="DR13" s="50" t="s">
        <v>1282</v>
      </c>
      <c r="DS13" s="50" t="s">
        <v>1283</v>
      </c>
      <c r="DT13" s="13" t="s">
        <v>1284</v>
      </c>
      <c r="DU13" s="50" t="s">
        <v>1285</v>
      </c>
      <c r="DV13" s="50" t="s">
        <v>1286</v>
      </c>
      <c r="DW13" s="13" t="s">
        <v>1287</v>
      </c>
      <c r="DX13" s="50" t="s">
        <v>1288</v>
      </c>
      <c r="DY13" s="13" t="s">
        <v>1289</v>
      </c>
      <c r="DZ13" s="13" t="s">
        <v>1290</v>
      </c>
      <c r="EA13" s="13" t="s">
        <v>1291</v>
      </c>
      <c r="EB13" s="13" t="s">
        <v>1292</v>
      </c>
      <c r="EC13" s="13" t="s">
        <v>1293</v>
      </c>
      <c r="ED13" s="13" t="s">
        <v>1294</v>
      </c>
      <c r="EE13" s="13" t="s">
        <v>1295</v>
      </c>
      <c r="EF13" s="13" t="s">
        <v>1296</v>
      </c>
      <c r="EG13" s="13" t="s">
        <v>1297</v>
      </c>
      <c r="EH13" s="13" t="s">
        <v>1298</v>
      </c>
      <c r="EI13" s="13" t="s">
        <v>1299</v>
      </c>
      <c r="EJ13" s="13" t="s">
        <v>1300</v>
      </c>
      <c r="EK13" s="13" t="s">
        <v>1301</v>
      </c>
      <c r="EL13" s="13" t="s">
        <v>1302</v>
      </c>
      <c r="EM13" s="13" t="s">
        <v>1303</v>
      </c>
      <c r="EN13" s="13" t="s">
        <v>1304</v>
      </c>
      <c r="EO13" s="13" t="s">
        <v>1305</v>
      </c>
      <c r="EP13" s="13" t="s">
        <v>1306</v>
      </c>
      <c r="EQ13" s="13" t="s">
        <v>1307</v>
      </c>
      <c r="ER13" s="13" t="s">
        <v>1308</v>
      </c>
      <c r="ES13" s="13" t="s">
        <v>1309</v>
      </c>
      <c r="ET13" s="13" t="s">
        <v>1310</v>
      </c>
      <c r="EU13" s="13" t="s">
        <v>1311</v>
      </c>
      <c r="EV13" s="13" t="s">
        <v>1312</v>
      </c>
      <c r="EW13" s="13" t="s">
        <v>1310</v>
      </c>
      <c r="EX13" s="13" t="s">
        <v>1311</v>
      </c>
      <c r="EY13" s="13" t="s">
        <v>1313</v>
      </c>
      <c r="EZ13" s="13" t="s">
        <v>821</v>
      </c>
      <c r="FA13" s="13" t="s">
        <v>1314</v>
      </c>
      <c r="FB13" s="13" t="s">
        <v>1315</v>
      </c>
      <c r="FC13" s="13" t="s">
        <v>1316</v>
      </c>
      <c r="FD13" s="13" t="s">
        <v>1317</v>
      </c>
      <c r="FE13" s="13" t="s">
        <v>1318</v>
      </c>
      <c r="FF13" s="13" t="s">
        <v>1319</v>
      </c>
      <c r="FG13" s="13" t="s">
        <v>1320</v>
      </c>
      <c r="FH13" s="13" t="s">
        <v>1321</v>
      </c>
      <c r="FI13" s="13" t="s">
        <v>107</v>
      </c>
      <c r="FJ13" s="13" t="s">
        <v>108</v>
      </c>
      <c r="FK13" s="13" t="s">
        <v>341</v>
      </c>
      <c r="FL13" s="13" t="s">
        <v>1322</v>
      </c>
      <c r="FM13" s="13" t="s">
        <v>1323</v>
      </c>
      <c r="FN13" s="13" t="s">
        <v>1324</v>
      </c>
      <c r="FO13" s="13" t="s">
        <v>1325</v>
      </c>
      <c r="FP13" s="13" t="s">
        <v>1326</v>
      </c>
      <c r="FQ13" s="13" t="s">
        <v>1327</v>
      </c>
      <c r="FR13" s="13" t="s">
        <v>1328</v>
      </c>
      <c r="FS13" s="13" t="s">
        <v>1329</v>
      </c>
      <c r="FT13" s="13" t="s">
        <v>1330</v>
      </c>
      <c r="FU13" s="13" t="s">
        <v>1331</v>
      </c>
      <c r="FV13" s="13" t="s">
        <v>1332</v>
      </c>
      <c r="FW13" s="13" t="s">
        <v>1333</v>
      </c>
      <c r="FX13" s="13" t="s">
        <v>1334</v>
      </c>
      <c r="FY13" s="13" t="s">
        <v>1335</v>
      </c>
      <c r="FZ13" s="13" t="s">
        <v>1336</v>
      </c>
      <c r="GA13" s="50" t="s">
        <v>1337</v>
      </c>
      <c r="GB13" s="13" t="s">
        <v>1338</v>
      </c>
      <c r="GC13" s="50" t="s">
        <v>1339</v>
      </c>
      <c r="GD13" s="13" t="s">
        <v>1340</v>
      </c>
      <c r="GE13" s="13" t="s">
        <v>1341</v>
      </c>
      <c r="GF13" s="13" t="s">
        <v>1342</v>
      </c>
      <c r="GG13" s="50" t="s">
        <v>202</v>
      </c>
      <c r="GH13" s="13" t="s">
        <v>1343</v>
      </c>
      <c r="GI13" s="50" t="s">
        <v>1344</v>
      </c>
      <c r="GJ13" s="50" t="s">
        <v>1345</v>
      </c>
      <c r="GK13" s="13" t="s">
        <v>1346</v>
      </c>
      <c r="GL13" s="50" t="s">
        <v>1347</v>
      </c>
      <c r="GM13" s="50" t="s">
        <v>837</v>
      </c>
      <c r="GN13" s="13" t="s">
        <v>367</v>
      </c>
      <c r="GO13" s="50" t="s">
        <v>1318</v>
      </c>
      <c r="GP13" s="50" t="s">
        <v>1348</v>
      </c>
      <c r="GQ13" s="13" t="s">
        <v>1349</v>
      </c>
      <c r="GR13" s="50" t="s">
        <v>1350</v>
      </c>
      <c r="GS13" s="50" t="s">
        <v>1351</v>
      </c>
      <c r="GT13" s="13" t="s">
        <v>1352</v>
      </c>
      <c r="GU13" s="50" t="s">
        <v>1353</v>
      </c>
      <c r="GV13" s="50" t="s">
        <v>1354</v>
      </c>
      <c r="GW13" s="13" t="s">
        <v>1355</v>
      </c>
      <c r="GX13" s="50" t="s">
        <v>1356</v>
      </c>
      <c r="GY13" s="50" t="s">
        <v>1357</v>
      </c>
      <c r="GZ13" s="13" t="s">
        <v>1358</v>
      </c>
      <c r="HA13" s="50" t="s">
        <v>1359</v>
      </c>
      <c r="HB13" s="13" t="s">
        <v>1360</v>
      </c>
      <c r="HC13" s="13" t="s">
        <v>1361</v>
      </c>
      <c r="HD13" s="13" t="s">
        <v>1362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1363</v>
      </c>
      <c r="HL13" s="13" t="s">
        <v>1364</v>
      </c>
      <c r="HM13" s="13" t="s">
        <v>1365</v>
      </c>
      <c r="HN13" s="13" t="s">
        <v>1366</v>
      </c>
      <c r="HO13" s="13" t="s">
        <v>1367</v>
      </c>
      <c r="HP13" s="13" t="s">
        <v>1368</v>
      </c>
      <c r="HQ13" s="13" t="s">
        <v>1369</v>
      </c>
      <c r="HR13" s="13" t="s">
        <v>1370</v>
      </c>
      <c r="HS13" s="13" t="s">
        <v>1371</v>
      </c>
      <c r="HT13" s="13" t="s">
        <v>1372</v>
      </c>
      <c r="HU13" s="13" t="s">
        <v>1373</v>
      </c>
      <c r="HV13" s="13" t="s">
        <v>1374</v>
      </c>
      <c r="HW13" s="13" t="s">
        <v>1375</v>
      </c>
      <c r="HX13" s="13" t="s">
        <v>1376</v>
      </c>
      <c r="HY13" s="13" t="s">
        <v>1377</v>
      </c>
      <c r="HZ13" s="13" t="s">
        <v>1378</v>
      </c>
      <c r="IA13" s="13" t="s">
        <v>1379</v>
      </c>
      <c r="IB13" s="13" t="s">
        <v>1380</v>
      </c>
      <c r="IC13" s="13" t="s">
        <v>1381</v>
      </c>
      <c r="ID13" s="13" t="s">
        <v>1382</v>
      </c>
      <c r="IE13" s="13" t="s">
        <v>1383</v>
      </c>
      <c r="IF13" s="13" t="s">
        <v>1384</v>
      </c>
      <c r="IG13" s="13" t="s">
        <v>1385</v>
      </c>
      <c r="IH13" s="13" t="s">
        <v>1386</v>
      </c>
      <c r="II13" s="13" t="s">
        <v>350</v>
      </c>
      <c r="IJ13" s="13" t="s">
        <v>351</v>
      </c>
      <c r="IK13" s="13" t="s">
        <v>352</v>
      </c>
      <c r="IL13" s="13" t="s">
        <v>1387</v>
      </c>
      <c r="IM13" s="13" t="s">
        <v>1388</v>
      </c>
      <c r="IN13" s="13" t="s">
        <v>1389</v>
      </c>
      <c r="IO13" s="13" t="s">
        <v>1390</v>
      </c>
      <c r="IP13" s="13" t="s">
        <v>1391</v>
      </c>
      <c r="IQ13" s="13" t="s">
        <v>1392</v>
      </c>
      <c r="IR13" s="13" t="s">
        <v>1393</v>
      </c>
      <c r="IS13" s="13" t="s">
        <v>1394</v>
      </c>
      <c r="IT13" s="13" t="s">
        <v>1395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1396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1397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1397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1397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1009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1398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1398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1398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1399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1399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1399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1400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1400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1400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1401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1401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1401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CN7" workbookViewId="0">
      <selection activeCell="DD7" sqref="DD7:DF7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1402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1403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1009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1010</v>
      </c>
      <c r="D6" s="10" t="s">
        <v>21</v>
      </c>
      <c r="E6" s="10" t="s">
        <v>22</v>
      </c>
      <c r="F6" s="10" t="s">
        <v>1011</v>
      </c>
      <c r="G6" s="10" t="s">
        <v>24</v>
      </c>
      <c r="H6" s="10" t="s">
        <v>25</v>
      </c>
      <c r="I6" s="10" t="s">
        <v>1012</v>
      </c>
      <c r="J6" s="10" t="s">
        <v>27</v>
      </c>
      <c r="K6" s="10" t="s">
        <v>28</v>
      </c>
      <c r="L6" s="10" t="s">
        <v>1013</v>
      </c>
      <c r="M6" s="10" t="s">
        <v>27</v>
      </c>
      <c r="N6" s="10" t="s">
        <v>28</v>
      </c>
      <c r="O6" s="10" t="s">
        <v>1014</v>
      </c>
      <c r="P6" s="10" t="s">
        <v>412</v>
      </c>
      <c r="Q6" s="10" t="s">
        <v>413</v>
      </c>
      <c r="R6" s="10" t="s">
        <v>1015</v>
      </c>
      <c r="S6" s="10" t="s">
        <v>22</v>
      </c>
      <c r="T6" s="10" t="s">
        <v>30</v>
      </c>
      <c r="U6" s="10" t="s">
        <v>1016</v>
      </c>
      <c r="V6" s="10" t="s">
        <v>22</v>
      </c>
      <c r="W6" s="10" t="s">
        <v>30</v>
      </c>
      <c r="X6" s="10" t="s">
        <v>1017</v>
      </c>
      <c r="Y6" s="10"/>
      <c r="Z6" s="10"/>
      <c r="AA6" s="10" t="s">
        <v>1018</v>
      </c>
      <c r="AB6" s="10"/>
      <c r="AC6" s="10"/>
      <c r="AD6" s="10" t="s">
        <v>1019</v>
      </c>
      <c r="AE6" s="10"/>
      <c r="AF6" s="10"/>
      <c r="AG6" s="10" t="s">
        <v>1020</v>
      </c>
      <c r="AH6" s="10"/>
      <c r="AI6" s="10"/>
      <c r="AJ6" s="10" t="s">
        <v>1021</v>
      </c>
      <c r="AK6" s="10"/>
      <c r="AL6" s="10"/>
      <c r="AM6" s="10" t="s">
        <v>1022</v>
      </c>
      <c r="AN6" s="10"/>
      <c r="AO6" s="10"/>
      <c r="AP6" s="46" t="s">
        <v>1023</v>
      </c>
      <c r="AQ6" s="46"/>
      <c r="AR6" s="46"/>
      <c r="AS6" s="10" t="s">
        <v>1024</v>
      </c>
      <c r="AT6" s="10"/>
      <c r="AU6" s="10"/>
      <c r="AV6" s="10" t="s">
        <v>1025</v>
      </c>
      <c r="AW6" s="10"/>
      <c r="AX6" s="10"/>
      <c r="AY6" s="10" t="s">
        <v>1026</v>
      </c>
      <c r="AZ6" s="10"/>
      <c r="BA6" s="10"/>
      <c r="BB6" s="10" t="s">
        <v>1027</v>
      </c>
      <c r="BC6" s="10"/>
      <c r="BD6" s="10"/>
      <c r="BE6" s="10" t="s">
        <v>1028</v>
      </c>
      <c r="BF6" s="10"/>
      <c r="BG6" s="10"/>
      <c r="BH6" s="46" t="s">
        <v>1029</v>
      </c>
      <c r="BI6" s="46"/>
      <c r="BJ6" s="46"/>
      <c r="BK6" s="46" t="s">
        <v>1030</v>
      </c>
      <c r="BL6" s="46"/>
      <c r="BM6" s="46"/>
      <c r="BN6" s="10" t="s">
        <v>1031</v>
      </c>
      <c r="BO6" s="10"/>
      <c r="BP6" s="10"/>
      <c r="BQ6" s="10" t="s">
        <v>1032</v>
      </c>
      <c r="BR6" s="10"/>
      <c r="BS6" s="10"/>
      <c r="BT6" s="46" t="s">
        <v>1033</v>
      </c>
      <c r="BU6" s="46"/>
      <c r="BV6" s="46"/>
      <c r="BW6" s="10" t="s">
        <v>1034</v>
      </c>
      <c r="BX6" s="10"/>
      <c r="BY6" s="10"/>
      <c r="BZ6" s="10" t="s">
        <v>1035</v>
      </c>
      <c r="CA6" s="10"/>
      <c r="CB6" s="10"/>
      <c r="CC6" s="10" t="s">
        <v>1036</v>
      </c>
      <c r="CD6" s="10"/>
      <c r="CE6" s="10"/>
      <c r="CF6" s="10" t="s">
        <v>1037</v>
      </c>
      <c r="CG6" s="10"/>
      <c r="CH6" s="10"/>
      <c r="CI6" s="10" t="s">
        <v>1038</v>
      </c>
      <c r="CJ6" s="10"/>
      <c r="CK6" s="10"/>
      <c r="CL6" s="10" t="s">
        <v>1039</v>
      </c>
      <c r="CM6" s="10"/>
      <c r="CN6" s="10"/>
      <c r="CO6" s="10" t="s">
        <v>1040</v>
      </c>
      <c r="CP6" s="10"/>
      <c r="CQ6" s="10"/>
      <c r="CR6" s="10" t="s">
        <v>1041</v>
      </c>
      <c r="CS6" s="10"/>
      <c r="CT6" s="10"/>
      <c r="CU6" s="10" t="s">
        <v>1042</v>
      </c>
      <c r="CV6" s="10"/>
      <c r="CW6" s="10"/>
      <c r="CX6" s="10" t="s">
        <v>1043</v>
      </c>
      <c r="CY6" s="10"/>
      <c r="CZ6" s="10"/>
      <c r="DA6" s="10" t="s">
        <v>1044</v>
      </c>
      <c r="DB6" s="10"/>
      <c r="DC6" s="10"/>
      <c r="DD6" s="46" t="s">
        <v>1045</v>
      </c>
      <c r="DE6" s="46"/>
      <c r="DF6" s="46"/>
      <c r="DG6" s="46" t="s">
        <v>1046</v>
      </c>
      <c r="DH6" s="46"/>
      <c r="DI6" s="46"/>
      <c r="DJ6" s="46" t="s">
        <v>1047</v>
      </c>
      <c r="DK6" s="46"/>
      <c r="DL6" s="46"/>
      <c r="DM6" s="46" t="s">
        <v>1048</v>
      </c>
      <c r="DN6" s="46"/>
      <c r="DO6" s="46"/>
      <c r="DP6" s="46" t="s">
        <v>1049</v>
      </c>
      <c r="DQ6" s="46"/>
      <c r="DR6" s="46"/>
      <c r="DS6" s="46" t="s">
        <v>1050</v>
      </c>
      <c r="DT6" s="46"/>
      <c r="DU6" s="46"/>
      <c r="DV6" s="46" t="s">
        <v>1051</v>
      </c>
      <c r="DW6" s="46"/>
      <c r="DX6" s="46"/>
      <c r="DY6" s="46" t="s">
        <v>1052</v>
      </c>
      <c r="DZ6" s="46"/>
      <c r="EA6" s="46"/>
      <c r="EB6" s="46" t="s">
        <v>1053</v>
      </c>
      <c r="EC6" s="46"/>
      <c r="ED6" s="46"/>
      <c r="EE6" s="46" t="s">
        <v>1054</v>
      </c>
      <c r="EF6" s="46"/>
      <c r="EG6" s="46"/>
      <c r="EH6" s="46" t="s">
        <v>1055</v>
      </c>
      <c r="EI6" s="46"/>
      <c r="EJ6" s="46"/>
      <c r="EK6" s="46" t="s">
        <v>1056</v>
      </c>
      <c r="EL6" s="46"/>
      <c r="EM6" s="46"/>
      <c r="EN6" s="46" t="s">
        <v>1057</v>
      </c>
      <c r="EO6" s="46"/>
      <c r="EP6" s="46"/>
      <c r="EQ6" s="46" t="s">
        <v>1058</v>
      </c>
      <c r="ER6" s="46"/>
      <c r="ES6" s="46"/>
      <c r="ET6" s="46" t="s">
        <v>1059</v>
      </c>
      <c r="EU6" s="46"/>
      <c r="EV6" s="46"/>
      <c r="EW6" s="46" t="s">
        <v>1060</v>
      </c>
      <c r="EX6" s="46"/>
      <c r="EY6" s="46"/>
      <c r="EZ6" s="46" t="s">
        <v>1061</v>
      </c>
      <c r="FA6" s="46"/>
      <c r="FB6" s="46"/>
      <c r="FC6" s="46" t="s">
        <v>1062</v>
      </c>
      <c r="FD6" s="46"/>
      <c r="FE6" s="46"/>
      <c r="FF6" s="46" t="s">
        <v>1063</v>
      </c>
      <c r="FG6" s="46"/>
      <c r="FH6" s="46"/>
      <c r="FI6" s="46" t="s">
        <v>1064</v>
      </c>
      <c r="FJ6" s="46"/>
      <c r="FK6" s="46"/>
      <c r="FL6" s="46" t="s">
        <v>1065</v>
      </c>
      <c r="FM6" s="46"/>
      <c r="FN6" s="46"/>
      <c r="FO6" s="46" t="s">
        <v>1066</v>
      </c>
      <c r="FP6" s="46"/>
      <c r="FQ6" s="46"/>
      <c r="FR6" s="46" t="s">
        <v>1067</v>
      </c>
      <c r="FS6" s="46"/>
      <c r="FT6" s="46"/>
      <c r="FU6" s="46" t="s">
        <v>1068</v>
      </c>
      <c r="FV6" s="46"/>
      <c r="FW6" s="46"/>
      <c r="FX6" s="46" t="s">
        <v>1069</v>
      </c>
      <c r="FY6" s="46"/>
      <c r="FZ6" s="46"/>
      <c r="GA6" s="46" t="s">
        <v>1070</v>
      </c>
      <c r="GB6" s="46"/>
      <c r="GC6" s="46"/>
      <c r="GD6" s="46" t="s">
        <v>1071</v>
      </c>
      <c r="GE6" s="46"/>
      <c r="GF6" s="46"/>
      <c r="GG6" s="46" t="s">
        <v>1072</v>
      </c>
      <c r="GH6" s="46"/>
      <c r="GI6" s="46"/>
      <c r="GJ6" s="46" t="s">
        <v>1073</v>
      </c>
      <c r="GK6" s="46"/>
      <c r="GL6" s="46"/>
      <c r="GM6" s="46" t="s">
        <v>1074</v>
      </c>
      <c r="GN6" s="46"/>
      <c r="GO6" s="46"/>
      <c r="GP6" s="46" t="s">
        <v>1075</v>
      </c>
      <c r="GQ6" s="46"/>
      <c r="GR6" s="46"/>
      <c r="GS6" s="46" t="s">
        <v>1076</v>
      </c>
      <c r="GT6" s="46"/>
      <c r="GU6" s="46"/>
      <c r="GV6" s="46" t="s">
        <v>1077</v>
      </c>
      <c r="GW6" s="46"/>
      <c r="GX6" s="46"/>
      <c r="GY6" s="46" t="s">
        <v>1078</v>
      </c>
      <c r="GZ6" s="46"/>
      <c r="HA6" s="46"/>
      <c r="HB6" s="46" t="s">
        <v>1079</v>
      </c>
      <c r="HC6" s="46"/>
      <c r="HD6" s="46"/>
      <c r="HE6" s="46" t="s">
        <v>1080</v>
      </c>
      <c r="HF6" s="46"/>
      <c r="HG6" s="46"/>
      <c r="HH6" s="46" t="s">
        <v>1081</v>
      </c>
      <c r="HI6" s="46"/>
      <c r="HJ6" s="46"/>
      <c r="HK6" s="46" t="s">
        <v>1082</v>
      </c>
      <c r="HL6" s="46"/>
      <c r="HM6" s="46"/>
      <c r="HN6" s="46" t="s">
        <v>1083</v>
      </c>
      <c r="HO6" s="46"/>
      <c r="HP6" s="46"/>
      <c r="HQ6" s="46" t="s">
        <v>1084</v>
      </c>
      <c r="HR6" s="46"/>
      <c r="HS6" s="46"/>
      <c r="HT6" s="46" t="s">
        <v>1085</v>
      </c>
      <c r="HU6" s="46"/>
      <c r="HV6" s="46"/>
      <c r="HW6" s="46" t="s">
        <v>1086</v>
      </c>
      <c r="HX6" s="46"/>
      <c r="HY6" s="46"/>
      <c r="HZ6" s="46" t="s">
        <v>1087</v>
      </c>
      <c r="IA6" s="46"/>
      <c r="IB6" s="46"/>
      <c r="IC6" s="46" t="s">
        <v>1088</v>
      </c>
      <c r="ID6" s="46"/>
      <c r="IE6" s="46"/>
      <c r="IF6" s="46" t="s">
        <v>1089</v>
      </c>
      <c r="IG6" s="46"/>
      <c r="IH6" s="46"/>
      <c r="II6" s="46" t="s">
        <v>1090</v>
      </c>
      <c r="IJ6" s="46"/>
      <c r="IK6" s="46"/>
      <c r="IL6" s="46" t="s">
        <v>1091</v>
      </c>
      <c r="IM6" s="46"/>
      <c r="IN6" s="46"/>
      <c r="IO6" s="46" t="s">
        <v>1092</v>
      </c>
      <c r="IP6" s="46"/>
      <c r="IQ6" s="46"/>
      <c r="IR6" s="46" t="s">
        <v>1093</v>
      </c>
      <c r="IS6" s="46"/>
      <c r="IT6" s="46"/>
    </row>
    <row r="7" ht="104.25" customHeight="1" spans="1:254">
      <c r="A7" s="7"/>
      <c r="B7" s="7"/>
      <c r="C7" s="11" t="s">
        <v>1094</v>
      </c>
      <c r="D7" s="11"/>
      <c r="E7" s="11"/>
      <c r="F7" s="11" t="s">
        <v>1095</v>
      </c>
      <c r="G7" s="11"/>
      <c r="H7" s="11"/>
      <c r="I7" s="11" t="s">
        <v>1096</v>
      </c>
      <c r="J7" s="11"/>
      <c r="K7" s="11"/>
      <c r="L7" s="11" t="s">
        <v>1097</v>
      </c>
      <c r="M7" s="11"/>
      <c r="N7" s="11"/>
      <c r="O7" s="11" t="s">
        <v>1098</v>
      </c>
      <c r="P7" s="11"/>
      <c r="Q7" s="11"/>
      <c r="R7" s="11" t="s">
        <v>1099</v>
      </c>
      <c r="S7" s="11"/>
      <c r="T7" s="11"/>
      <c r="U7" s="11" t="s">
        <v>1100</v>
      </c>
      <c r="V7" s="11"/>
      <c r="W7" s="11"/>
      <c r="X7" s="11" t="s">
        <v>1101</v>
      </c>
      <c r="Y7" s="11"/>
      <c r="Z7" s="11"/>
      <c r="AA7" s="11" t="s">
        <v>1102</v>
      </c>
      <c r="AB7" s="11"/>
      <c r="AC7" s="11"/>
      <c r="AD7" s="11" t="s">
        <v>1103</v>
      </c>
      <c r="AE7" s="11"/>
      <c r="AF7" s="11"/>
      <c r="AG7" s="11" t="s">
        <v>1104</v>
      </c>
      <c r="AH7" s="11"/>
      <c r="AI7" s="11"/>
      <c r="AJ7" s="11" t="s">
        <v>1105</v>
      </c>
      <c r="AK7" s="11"/>
      <c r="AL7" s="11"/>
      <c r="AM7" s="11" t="s">
        <v>1106</v>
      </c>
      <c r="AN7" s="11"/>
      <c r="AO7" s="11"/>
      <c r="AP7" s="11" t="s">
        <v>1107</v>
      </c>
      <c r="AQ7" s="11"/>
      <c r="AR7" s="11"/>
      <c r="AS7" s="11" t="s">
        <v>1108</v>
      </c>
      <c r="AT7" s="11"/>
      <c r="AU7" s="11"/>
      <c r="AV7" s="11" t="s">
        <v>1109</v>
      </c>
      <c r="AW7" s="11"/>
      <c r="AX7" s="11"/>
      <c r="AY7" s="11" t="s">
        <v>1110</v>
      </c>
      <c r="AZ7" s="11"/>
      <c r="BA7" s="11"/>
      <c r="BB7" s="11" t="s">
        <v>1111</v>
      </c>
      <c r="BC7" s="11"/>
      <c r="BD7" s="11"/>
      <c r="BE7" s="11" t="s">
        <v>1112</v>
      </c>
      <c r="BF7" s="11"/>
      <c r="BG7" s="11"/>
      <c r="BH7" s="11" t="s">
        <v>1113</v>
      </c>
      <c r="BI7" s="11"/>
      <c r="BJ7" s="11"/>
      <c r="BK7" s="11" t="s">
        <v>1114</v>
      </c>
      <c r="BL7" s="11"/>
      <c r="BM7" s="11"/>
      <c r="BN7" s="11" t="s">
        <v>1115</v>
      </c>
      <c r="BO7" s="11"/>
      <c r="BP7" s="11"/>
      <c r="BQ7" s="11" t="s">
        <v>1116</v>
      </c>
      <c r="BR7" s="11"/>
      <c r="BS7" s="11"/>
      <c r="BT7" s="11" t="s">
        <v>1117</v>
      </c>
      <c r="BU7" s="11"/>
      <c r="BV7" s="11"/>
      <c r="BW7" s="11" t="s">
        <v>1118</v>
      </c>
      <c r="BX7" s="11"/>
      <c r="BY7" s="11"/>
      <c r="BZ7" s="11" t="s">
        <v>1119</v>
      </c>
      <c r="CA7" s="11"/>
      <c r="CB7" s="11"/>
      <c r="CC7" s="11" t="s">
        <v>1120</v>
      </c>
      <c r="CD7" s="11"/>
      <c r="CE7" s="11"/>
      <c r="CF7" s="11" t="s">
        <v>1121</v>
      </c>
      <c r="CG7" s="11"/>
      <c r="CH7" s="11"/>
      <c r="CI7" s="11" t="s">
        <v>1122</v>
      </c>
      <c r="CJ7" s="11"/>
      <c r="CK7" s="11"/>
      <c r="CL7" s="11" t="s">
        <v>1123</v>
      </c>
      <c r="CM7" s="11"/>
      <c r="CN7" s="11"/>
      <c r="CO7" s="11" t="s">
        <v>1124</v>
      </c>
      <c r="CP7" s="11"/>
      <c r="CQ7" s="11"/>
      <c r="CR7" s="11" t="s">
        <v>1125</v>
      </c>
      <c r="CS7" s="11"/>
      <c r="CT7" s="11"/>
      <c r="CU7" s="11" t="s">
        <v>1126</v>
      </c>
      <c r="CV7" s="11"/>
      <c r="CW7" s="11"/>
      <c r="CX7" s="11" t="s">
        <v>1127</v>
      </c>
      <c r="CY7" s="11"/>
      <c r="CZ7" s="11"/>
      <c r="DA7" s="11" t="s">
        <v>1128</v>
      </c>
      <c r="DB7" s="11"/>
      <c r="DC7" s="11"/>
      <c r="DD7" s="11" t="s">
        <v>1129</v>
      </c>
      <c r="DE7" s="11"/>
      <c r="DF7" s="11"/>
      <c r="DG7" s="11" t="s">
        <v>1130</v>
      </c>
      <c r="DH7" s="11"/>
      <c r="DI7" s="11"/>
      <c r="DJ7" s="49" t="s">
        <v>1131</v>
      </c>
      <c r="DK7" s="49"/>
      <c r="DL7" s="49"/>
      <c r="DM7" s="49" t="s">
        <v>1132</v>
      </c>
      <c r="DN7" s="49"/>
      <c r="DO7" s="49"/>
      <c r="DP7" s="49" t="s">
        <v>1133</v>
      </c>
      <c r="DQ7" s="49"/>
      <c r="DR7" s="49"/>
      <c r="DS7" s="49" t="s">
        <v>1134</v>
      </c>
      <c r="DT7" s="49"/>
      <c r="DU7" s="49"/>
      <c r="DV7" s="49" t="s">
        <v>1135</v>
      </c>
      <c r="DW7" s="49"/>
      <c r="DX7" s="49"/>
      <c r="DY7" s="11" t="s">
        <v>1136</v>
      </c>
      <c r="DZ7" s="11"/>
      <c r="EA7" s="11"/>
      <c r="EB7" s="11" t="s">
        <v>1137</v>
      </c>
      <c r="EC7" s="11"/>
      <c r="ED7" s="11"/>
      <c r="EE7" s="11" t="s">
        <v>1138</v>
      </c>
      <c r="EF7" s="11"/>
      <c r="EG7" s="11"/>
      <c r="EH7" s="11" t="s">
        <v>1139</v>
      </c>
      <c r="EI7" s="11"/>
      <c r="EJ7" s="11"/>
      <c r="EK7" s="11" t="s">
        <v>1140</v>
      </c>
      <c r="EL7" s="11"/>
      <c r="EM7" s="11"/>
      <c r="EN7" s="11" t="s">
        <v>1141</v>
      </c>
      <c r="EO7" s="11"/>
      <c r="EP7" s="11"/>
      <c r="EQ7" s="11" t="s">
        <v>1142</v>
      </c>
      <c r="ER7" s="11"/>
      <c r="ES7" s="11"/>
      <c r="ET7" s="11" t="s">
        <v>1143</v>
      </c>
      <c r="EU7" s="11"/>
      <c r="EV7" s="11"/>
      <c r="EW7" s="11" t="s">
        <v>1144</v>
      </c>
      <c r="EX7" s="11"/>
      <c r="EY7" s="11"/>
      <c r="EZ7" s="11" t="s">
        <v>1145</v>
      </c>
      <c r="FA7" s="11"/>
      <c r="FB7" s="11"/>
      <c r="FC7" s="11" t="s">
        <v>1146</v>
      </c>
      <c r="FD7" s="11"/>
      <c r="FE7" s="11"/>
      <c r="FF7" s="11" t="s">
        <v>1147</v>
      </c>
      <c r="FG7" s="11"/>
      <c r="FH7" s="11"/>
      <c r="FI7" s="11" t="s">
        <v>1148</v>
      </c>
      <c r="FJ7" s="11"/>
      <c r="FK7" s="11"/>
      <c r="FL7" s="11" t="s">
        <v>1149</v>
      </c>
      <c r="FM7" s="11"/>
      <c r="FN7" s="11"/>
      <c r="FO7" s="11" t="s">
        <v>1150</v>
      </c>
      <c r="FP7" s="11"/>
      <c r="FQ7" s="11"/>
      <c r="FR7" s="11" t="s">
        <v>1151</v>
      </c>
      <c r="FS7" s="11"/>
      <c r="FT7" s="11"/>
      <c r="FU7" s="11" t="s">
        <v>1152</v>
      </c>
      <c r="FV7" s="11"/>
      <c r="FW7" s="11"/>
      <c r="FX7" s="11" t="s">
        <v>1153</v>
      </c>
      <c r="FY7" s="11"/>
      <c r="FZ7" s="11"/>
      <c r="GA7" s="49" t="s">
        <v>1154</v>
      </c>
      <c r="GB7" s="49"/>
      <c r="GC7" s="49"/>
      <c r="GD7" s="11" t="s">
        <v>1155</v>
      </c>
      <c r="GE7" s="11"/>
      <c r="GF7" s="11"/>
      <c r="GG7" s="49" t="s">
        <v>1156</v>
      </c>
      <c r="GH7" s="49"/>
      <c r="GI7" s="49"/>
      <c r="GJ7" s="49" t="s">
        <v>1157</v>
      </c>
      <c r="GK7" s="49"/>
      <c r="GL7" s="49"/>
      <c r="GM7" s="49" t="s">
        <v>1158</v>
      </c>
      <c r="GN7" s="49"/>
      <c r="GO7" s="49"/>
      <c r="GP7" s="49" t="s">
        <v>1159</v>
      </c>
      <c r="GQ7" s="49"/>
      <c r="GR7" s="49"/>
      <c r="GS7" s="49" t="s">
        <v>1160</v>
      </c>
      <c r="GT7" s="49"/>
      <c r="GU7" s="49"/>
      <c r="GV7" s="49" t="s">
        <v>1161</v>
      </c>
      <c r="GW7" s="49"/>
      <c r="GX7" s="49"/>
      <c r="GY7" s="49" t="s">
        <v>1162</v>
      </c>
      <c r="GZ7" s="49"/>
      <c r="HA7" s="49"/>
      <c r="HB7" s="11" t="s">
        <v>1163</v>
      </c>
      <c r="HC7" s="11"/>
      <c r="HD7" s="11"/>
      <c r="HE7" s="11" t="s">
        <v>1164</v>
      </c>
      <c r="HF7" s="11"/>
      <c r="HG7" s="11"/>
      <c r="HH7" s="11" t="s">
        <v>1165</v>
      </c>
      <c r="HI7" s="11"/>
      <c r="HJ7" s="11"/>
      <c r="HK7" s="11" t="s">
        <v>1166</v>
      </c>
      <c r="HL7" s="11"/>
      <c r="HM7" s="11"/>
      <c r="HN7" s="11" t="s">
        <v>1167</v>
      </c>
      <c r="HO7" s="11"/>
      <c r="HP7" s="11"/>
      <c r="HQ7" s="11" t="s">
        <v>1168</v>
      </c>
      <c r="HR7" s="11"/>
      <c r="HS7" s="11"/>
      <c r="HT7" s="11" t="s">
        <v>1169</v>
      </c>
      <c r="HU7" s="11"/>
      <c r="HV7" s="11"/>
      <c r="HW7" s="11" t="s">
        <v>1170</v>
      </c>
      <c r="HX7" s="11"/>
      <c r="HY7" s="11"/>
      <c r="HZ7" s="11" t="s">
        <v>1171</v>
      </c>
      <c r="IA7" s="11"/>
      <c r="IB7" s="11"/>
      <c r="IC7" s="11" t="s">
        <v>1172</v>
      </c>
      <c r="ID7" s="11"/>
      <c r="IE7" s="11"/>
      <c r="IF7" s="11" t="s">
        <v>1173</v>
      </c>
      <c r="IG7" s="11"/>
      <c r="IH7" s="11"/>
      <c r="II7" s="11" t="s">
        <v>1174</v>
      </c>
      <c r="IJ7" s="11"/>
      <c r="IK7" s="11"/>
      <c r="IL7" s="11" t="s">
        <v>1175</v>
      </c>
      <c r="IM7" s="11"/>
      <c r="IN7" s="11"/>
      <c r="IO7" s="11" t="s">
        <v>1176</v>
      </c>
      <c r="IP7" s="11"/>
      <c r="IQ7" s="11"/>
      <c r="IR7" s="11" t="s">
        <v>1177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1178</v>
      </c>
      <c r="E8" s="13" t="s">
        <v>1179</v>
      </c>
      <c r="F8" s="13" t="s">
        <v>1180</v>
      </c>
      <c r="G8" s="13" t="s">
        <v>1181</v>
      </c>
      <c r="H8" s="13" t="s">
        <v>809</v>
      </c>
      <c r="I8" s="13" t="s">
        <v>1182</v>
      </c>
      <c r="J8" s="13" t="s">
        <v>1183</v>
      </c>
      <c r="K8" s="13" t="s">
        <v>1184</v>
      </c>
      <c r="L8" s="13" t="s">
        <v>366</v>
      </c>
      <c r="M8" s="13" t="s">
        <v>1185</v>
      </c>
      <c r="N8" s="13" t="s">
        <v>1186</v>
      </c>
      <c r="O8" s="13" t="s">
        <v>1187</v>
      </c>
      <c r="P8" s="13" t="s">
        <v>1188</v>
      </c>
      <c r="Q8" s="13" t="s">
        <v>1189</v>
      </c>
      <c r="R8" s="13" t="s">
        <v>1190</v>
      </c>
      <c r="S8" s="13" t="s">
        <v>1191</v>
      </c>
      <c r="T8" s="13" t="s">
        <v>1192</v>
      </c>
      <c r="U8" s="13" t="s">
        <v>1193</v>
      </c>
      <c r="V8" s="13" t="s">
        <v>1194</v>
      </c>
      <c r="W8" s="13" t="s">
        <v>1195</v>
      </c>
      <c r="X8" s="13" t="s">
        <v>1196</v>
      </c>
      <c r="Y8" s="13" t="s">
        <v>1197</v>
      </c>
      <c r="Z8" s="13" t="s">
        <v>1198</v>
      </c>
      <c r="AA8" s="13" t="s">
        <v>821</v>
      </c>
      <c r="AB8" s="13" t="s">
        <v>595</v>
      </c>
      <c r="AC8" s="13" t="s">
        <v>822</v>
      </c>
      <c r="AD8" s="13" t="s">
        <v>1199</v>
      </c>
      <c r="AE8" s="13" t="s">
        <v>1200</v>
      </c>
      <c r="AF8" s="13" t="s">
        <v>1201</v>
      </c>
      <c r="AG8" s="13" t="s">
        <v>1202</v>
      </c>
      <c r="AH8" s="13" t="s">
        <v>1203</v>
      </c>
      <c r="AI8" s="13" t="s">
        <v>1204</v>
      </c>
      <c r="AJ8" s="13" t="s">
        <v>1205</v>
      </c>
      <c r="AK8" s="13" t="s">
        <v>830</v>
      </c>
      <c r="AL8" s="13" t="s">
        <v>1206</v>
      </c>
      <c r="AM8" s="13" t="s">
        <v>1207</v>
      </c>
      <c r="AN8" s="13" t="s">
        <v>1208</v>
      </c>
      <c r="AO8" s="13" t="s">
        <v>1209</v>
      </c>
      <c r="AP8" s="13" t="s">
        <v>1210</v>
      </c>
      <c r="AQ8" s="13" t="s">
        <v>1211</v>
      </c>
      <c r="AR8" s="13" t="s">
        <v>1212</v>
      </c>
      <c r="AS8" s="13" t="s">
        <v>167</v>
      </c>
      <c r="AT8" s="13" t="s">
        <v>568</v>
      </c>
      <c r="AU8" s="13" t="s">
        <v>1213</v>
      </c>
      <c r="AV8" s="13" t="s">
        <v>1214</v>
      </c>
      <c r="AW8" s="13" t="s">
        <v>1215</v>
      </c>
      <c r="AX8" s="13" t="s">
        <v>1216</v>
      </c>
      <c r="AY8" s="13" t="s">
        <v>319</v>
      </c>
      <c r="AZ8" s="13" t="s">
        <v>1217</v>
      </c>
      <c r="BA8" s="13" t="s">
        <v>1218</v>
      </c>
      <c r="BB8" s="13" t="s">
        <v>1219</v>
      </c>
      <c r="BC8" s="13" t="s">
        <v>1220</v>
      </c>
      <c r="BD8" s="13" t="s">
        <v>1221</v>
      </c>
      <c r="BE8" s="13" t="s">
        <v>1222</v>
      </c>
      <c r="BF8" s="13" t="s">
        <v>1223</v>
      </c>
      <c r="BG8" s="13" t="s">
        <v>1224</v>
      </c>
      <c r="BH8" s="13" t="s">
        <v>1225</v>
      </c>
      <c r="BI8" s="13" t="s">
        <v>1226</v>
      </c>
      <c r="BJ8" s="13" t="s">
        <v>1227</v>
      </c>
      <c r="BK8" s="13" t="s">
        <v>1228</v>
      </c>
      <c r="BL8" s="13" t="s">
        <v>1229</v>
      </c>
      <c r="BM8" s="13" t="s">
        <v>1230</v>
      </c>
      <c r="BN8" s="13" t="s">
        <v>1231</v>
      </c>
      <c r="BO8" s="13" t="s">
        <v>1232</v>
      </c>
      <c r="BP8" s="13" t="s">
        <v>1233</v>
      </c>
      <c r="BQ8" s="13" t="s">
        <v>1234</v>
      </c>
      <c r="BR8" s="13" t="s">
        <v>1235</v>
      </c>
      <c r="BS8" s="13" t="s">
        <v>1236</v>
      </c>
      <c r="BT8" s="13" t="s">
        <v>1237</v>
      </c>
      <c r="BU8" s="13" t="s">
        <v>1238</v>
      </c>
      <c r="BV8" s="13" t="s">
        <v>1239</v>
      </c>
      <c r="BW8" s="13" t="s">
        <v>1240</v>
      </c>
      <c r="BX8" s="13" t="s">
        <v>1241</v>
      </c>
      <c r="BY8" s="13" t="s">
        <v>1242</v>
      </c>
      <c r="BZ8" s="13" t="s">
        <v>1119</v>
      </c>
      <c r="CA8" s="13" t="s">
        <v>1243</v>
      </c>
      <c r="CB8" s="13" t="s">
        <v>1244</v>
      </c>
      <c r="CC8" s="13" t="s">
        <v>1245</v>
      </c>
      <c r="CD8" s="13" t="s">
        <v>1246</v>
      </c>
      <c r="CE8" s="13" t="s">
        <v>1247</v>
      </c>
      <c r="CF8" s="13" t="s">
        <v>1248</v>
      </c>
      <c r="CG8" s="13" t="s">
        <v>1249</v>
      </c>
      <c r="CH8" s="13" t="s">
        <v>1250</v>
      </c>
      <c r="CI8" s="13" t="s">
        <v>1251</v>
      </c>
      <c r="CJ8" s="13" t="s">
        <v>1252</v>
      </c>
      <c r="CK8" s="13" t="s">
        <v>1253</v>
      </c>
      <c r="CL8" s="13" t="s">
        <v>855</v>
      </c>
      <c r="CM8" s="13" t="s">
        <v>856</v>
      </c>
      <c r="CN8" s="13" t="s">
        <v>1254</v>
      </c>
      <c r="CO8" s="13" t="s">
        <v>1255</v>
      </c>
      <c r="CP8" s="13" t="s">
        <v>1256</v>
      </c>
      <c r="CQ8" s="13" t="s">
        <v>1257</v>
      </c>
      <c r="CR8" s="13" t="s">
        <v>1258</v>
      </c>
      <c r="CS8" s="13" t="s">
        <v>1259</v>
      </c>
      <c r="CT8" s="13" t="s">
        <v>1260</v>
      </c>
      <c r="CU8" s="13" t="s">
        <v>1261</v>
      </c>
      <c r="CV8" s="13" t="s">
        <v>1262</v>
      </c>
      <c r="CW8" s="13" t="s">
        <v>1263</v>
      </c>
      <c r="CX8" s="13" t="s">
        <v>1264</v>
      </c>
      <c r="CY8" s="13" t="s">
        <v>1265</v>
      </c>
      <c r="CZ8" s="13" t="s">
        <v>865</v>
      </c>
      <c r="DA8" s="13" t="s">
        <v>1266</v>
      </c>
      <c r="DB8" s="13" t="s">
        <v>1267</v>
      </c>
      <c r="DC8" s="13" t="s">
        <v>1268</v>
      </c>
      <c r="DD8" s="13" t="s">
        <v>1269</v>
      </c>
      <c r="DE8" s="13" t="s">
        <v>1270</v>
      </c>
      <c r="DF8" s="13" t="s">
        <v>1271</v>
      </c>
      <c r="DG8" s="13" t="s">
        <v>1272</v>
      </c>
      <c r="DH8" s="13" t="s">
        <v>1273</v>
      </c>
      <c r="DI8" s="13" t="s">
        <v>1274</v>
      </c>
      <c r="DJ8" s="50" t="s">
        <v>573</v>
      </c>
      <c r="DK8" s="13" t="s">
        <v>1275</v>
      </c>
      <c r="DL8" s="50" t="s">
        <v>1276</v>
      </c>
      <c r="DM8" s="50" t="s">
        <v>1277</v>
      </c>
      <c r="DN8" s="13" t="s">
        <v>1278</v>
      </c>
      <c r="DO8" s="50" t="s">
        <v>1279</v>
      </c>
      <c r="DP8" s="50" t="s">
        <v>1280</v>
      </c>
      <c r="DQ8" s="13" t="s">
        <v>1281</v>
      </c>
      <c r="DR8" s="50" t="s">
        <v>1282</v>
      </c>
      <c r="DS8" s="50" t="s">
        <v>1283</v>
      </c>
      <c r="DT8" s="13" t="s">
        <v>1284</v>
      </c>
      <c r="DU8" s="50" t="s">
        <v>1285</v>
      </c>
      <c r="DV8" s="50" t="s">
        <v>1286</v>
      </c>
      <c r="DW8" s="13" t="s">
        <v>1287</v>
      </c>
      <c r="DX8" s="50" t="s">
        <v>1288</v>
      </c>
      <c r="DY8" s="13" t="s">
        <v>1289</v>
      </c>
      <c r="DZ8" s="13" t="s">
        <v>1290</v>
      </c>
      <c r="EA8" s="13" t="s">
        <v>1291</v>
      </c>
      <c r="EB8" s="13" t="s">
        <v>1292</v>
      </c>
      <c r="EC8" s="13" t="s">
        <v>1293</v>
      </c>
      <c r="ED8" s="13" t="s">
        <v>1294</v>
      </c>
      <c r="EE8" s="13" t="s">
        <v>1295</v>
      </c>
      <c r="EF8" s="13" t="s">
        <v>1296</v>
      </c>
      <c r="EG8" s="13" t="s">
        <v>1297</v>
      </c>
      <c r="EH8" s="13" t="s">
        <v>1298</v>
      </c>
      <c r="EI8" s="13" t="s">
        <v>1299</v>
      </c>
      <c r="EJ8" s="13" t="s">
        <v>1300</v>
      </c>
      <c r="EK8" s="13" t="s">
        <v>1301</v>
      </c>
      <c r="EL8" s="13" t="s">
        <v>1302</v>
      </c>
      <c r="EM8" s="13" t="s">
        <v>1303</v>
      </c>
      <c r="EN8" s="13" t="s">
        <v>1304</v>
      </c>
      <c r="EO8" s="13" t="s">
        <v>1305</v>
      </c>
      <c r="EP8" s="13" t="s">
        <v>1306</v>
      </c>
      <c r="EQ8" s="13" t="s">
        <v>1307</v>
      </c>
      <c r="ER8" s="13" t="s">
        <v>1308</v>
      </c>
      <c r="ES8" s="13" t="s">
        <v>1309</v>
      </c>
      <c r="ET8" s="13" t="s">
        <v>1310</v>
      </c>
      <c r="EU8" s="13" t="s">
        <v>1311</v>
      </c>
      <c r="EV8" s="13" t="s">
        <v>1312</v>
      </c>
      <c r="EW8" s="13" t="s">
        <v>1310</v>
      </c>
      <c r="EX8" s="13" t="s">
        <v>1311</v>
      </c>
      <c r="EY8" s="13" t="s">
        <v>1313</v>
      </c>
      <c r="EZ8" s="13" t="s">
        <v>821</v>
      </c>
      <c r="FA8" s="13" t="s">
        <v>1314</v>
      </c>
      <c r="FB8" s="13" t="s">
        <v>1315</v>
      </c>
      <c r="FC8" s="13" t="s">
        <v>1316</v>
      </c>
      <c r="FD8" s="13" t="s">
        <v>1317</v>
      </c>
      <c r="FE8" s="13" t="s">
        <v>1318</v>
      </c>
      <c r="FF8" s="13" t="s">
        <v>1319</v>
      </c>
      <c r="FG8" s="13" t="s">
        <v>1320</v>
      </c>
      <c r="FH8" s="13" t="s">
        <v>1321</v>
      </c>
      <c r="FI8" s="13" t="s">
        <v>107</v>
      </c>
      <c r="FJ8" s="13" t="s">
        <v>108</v>
      </c>
      <c r="FK8" s="13" t="s">
        <v>341</v>
      </c>
      <c r="FL8" s="13" t="s">
        <v>1322</v>
      </c>
      <c r="FM8" s="13" t="s">
        <v>1323</v>
      </c>
      <c r="FN8" s="13" t="s">
        <v>1324</v>
      </c>
      <c r="FO8" s="13" t="s">
        <v>1325</v>
      </c>
      <c r="FP8" s="13" t="s">
        <v>1326</v>
      </c>
      <c r="FQ8" s="13" t="s">
        <v>1327</v>
      </c>
      <c r="FR8" s="13" t="s">
        <v>1328</v>
      </c>
      <c r="FS8" s="13" t="s">
        <v>1329</v>
      </c>
      <c r="FT8" s="13" t="s">
        <v>1330</v>
      </c>
      <c r="FU8" s="13" t="s">
        <v>1331</v>
      </c>
      <c r="FV8" s="13" t="s">
        <v>1332</v>
      </c>
      <c r="FW8" s="13" t="s">
        <v>1333</v>
      </c>
      <c r="FX8" s="13" t="s">
        <v>1334</v>
      </c>
      <c r="FY8" s="13" t="s">
        <v>1335</v>
      </c>
      <c r="FZ8" s="13" t="s">
        <v>1336</v>
      </c>
      <c r="GA8" s="50" t="s">
        <v>1337</v>
      </c>
      <c r="GB8" s="13" t="s">
        <v>1338</v>
      </c>
      <c r="GC8" s="50" t="s">
        <v>1339</v>
      </c>
      <c r="GD8" s="13" t="s">
        <v>1340</v>
      </c>
      <c r="GE8" s="13" t="s">
        <v>1341</v>
      </c>
      <c r="GF8" s="13" t="s">
        <v>1342</v>
      </c>
      <c r="GG8" s="50" t="s">
        <v>202</v>
      </c>
      <c r="GH8" s="13" t="s">
        <v>1343</v>
      </c>
      <c r="GI8" s="50" t="s">
        <v>1344</v>
      </c>
      <c r="GJ8" s="50" t="s">
        <v>1345</v>
      </c>
      <c r="GK8" s="13" t="s">
        <v>1346</v>
      </c>
      <c r="GL8" s="50" t="s">
        <v>1347</v>
      </c>
      <c r="GM8" s="50" t="s">
        <v>837</v>
      </c>
      <c r="GN8" s="13" t="s">
        <v>367</v>
      </c>
      <c r="GO8" s="50" t="s">
        <v>1318</v>
      </c>
      <c r="GP8" s="50" t="s">
        <v>1348</v>
      </c>
      <c r="GQ8" s="13" t="s">
        <v>1349</v>
      </c>
      <c r="GR8" s="50" t="s">
        <v>1350</v>
      </c>
      <c r="GS8" s="50" t="s">
        <v>1351</v>
      </c>
      <c r="GT8" s="13" t="s">
        <v>1352</v>
      </c>
      <c r="GU8" s="50" t="s">
        <v>1353</v>
      </c>
      <c r="GV8" s="50" t="s">
        <v>1354</v>
      </c>
      <c r="GW8" s="13" t="s">
        <v>1355</v>
      </c>
      <c r="GX8" s="50" t="s">
        <v>1356</v>
      </c>
      <c r="GY8" s="50" t="s">
        <v>1357</v>
      </c>
      <c r="GZ8" s="13" t="s">
        <v>1358</v>
      </c>
      <c r="HA8" s="50" t="s">
        <v>1359</v>
      </c>
      <c r="HB8" s="13" t="s">
        <v>1360</v>
      </c>
      <c r="HC8" s="13" t="s">
        <v>1361</v>
      </c>
      <c r="HD8" s="13" t="s">
        <v>1362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1363</v>
      </c>
      <c r="HL8" s="13" t="s">
        <v>1364</v>
      </c>
      <c r="HM8" s="13" t="s">
        <v>1365</v>
      </c>
      <c r="HN8" s="13" t="s">
        <v>1366</v>
      </c>
      <c r="HO8" s="13" t="s">
        <v>1367</v>
      </c>
      <c r="HP8" s="13" t="s">
        <v>1368</v>
      </c>
      <c r="HQ8" s="13" t="s">
        <v>1369</v>
      </c>
      <c r="HR8" s="13" t="s">
        <v>1370</v>
      </c>
      <c r="HS8" s="13" t="s">
        <v>1371</v>
      </c>
      <c r="HT8" s="13" t="s">
        <v>1372</v>
      </c>
      <c r="HU8" s="13" t="s">
        <v>1373</v>
      </c>
      <c r="HV8" s="13" t="s">
        <v>1374</v>
      </c>
      <c r="HW8" s="13" t="s">
        <v>1375</v>
      </c>
      <c r="HX8" s="13" t="s">
        <v>1376</v>
      </c>
      <c r="HY8" s="13" t="s">
        <v>1377</v>
      </c>
      <c r="HZ8" s="13" t="s">
        <v>1378</v>
      </c>
      <c r="IA8" s="13" t="s">
        <v>1379</v>
      </c>
      <c r="IB8" s="13" t="s">
        <v>1380</v>
      </c>
      <c r="IC8" s="13" t="s">
        <v>1381</v>
      </c>
      <c r="ID8" s="13" t="s">
        <v>1382</v>
      </c>
      <c r="IE8" s="13" t="s">
        <v>1383</v>
      </c>
      <c r="IF8" s="13" t="s">
        <v>1384</v>
      </c>
      <c r="IG8" s="13" t="s">
        <v>1385</v>
      </c>
      <c r="IH8" s="13" t="s">
        <v>1386</v>
      </c>
      <c r="II8" s="13" t="s">
        <v>350</v>
      </c>
      <c r="IJ8" s="13" t="s">
        <v>351</v>
      </c>
      <c r="IK8" s="13" t="s">
        <v>352</v>
      </c>
      <c r="IL8" s="13" t="s">
        <v>1387</v>
      </c>
      <c r="IM8" s="13" t="s">
        <v>1388</v>
      </c>
      <c r="IN8" s="13" t="s">
        <v>1389</v>
      </c>
      <c r="IO8" s="13" t="s">
        <v>1390</v>
      </c>
      <c r="IP8" s="13" t="s">
        <v>1391</v>
      </c>
      <c r="IQ8" s="13" t="s">
        <v>1392</v>
      </c>
      <c r="IR8" s="13" t="s">
        <v>1393</v>
      </c>
      <c r="IS8" s="13" t="s">
        <v>1394</v>
      </c>
      <c r="IT8" s="13" t="s">
        <v>1395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>
        <v>1</v>
      </c>
      <c r="AA9" s="15"/>
      <c r="AB9" s="15"/>
      <c r="AC9" s="15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 t="s">
        <v>1404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1</v>
      </c>
      <c r="AA34" s="16">
        <f t="shared" si="0"/>
        <v>0</v>
      </c>
      <c r="AB34" s="16">
        <f t="shared" si="0"/>
        <v>0</v>
      </c>
      <c r="AC34" s="16">
        <f t="shared" si="0"/>
        <v>1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1396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4</v>
      </c>
      <c r="AA35" s="21">
        <f t="shared" si="4"/>
        <v>0</v>
      </c>
      <c r="AB35" s="21">
        <f t="shared" si="4"/>
        <v>0</v>
      </c>
      <c r="AC35" s="21">
        <f t="shared" si="4"/>
        <v>4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1397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1397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1397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1009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1398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1398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1398</v>
      </c>
      <c r="D45" s="25">
        <f>E45/100*25</f>
        <v>0.285714285714286</v>
      </c>
      <c r="E45" s="26">
        <f>(Z35+AC35+AF35+AI35+AL35+AO35+AR35)/7</f>
        <v>1.14285714285714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0.285714285714286</v>
      </c>
      <c r="E46" s="35">
        <f t="shared" si="8"/>
        <v>1.14285714285714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1399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1399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1399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1400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1400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1400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1401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1401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1401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2026-01-23T05:16:45Z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DA8CB01ABA554895B1B80C6CE13D5186_12</vt:lpwstr>
  </property>
  <property fmtid="{D5CDD505-2E9C-101B-9397-08002B2CF9AE}" pid="3" name="KSOProductBuildVer">
    <vt:lpwstr>1049-12.2.0.23196</vt:lpwstr>
  </property>
</Properties>
</file>