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<sst xmlns="http://schemas.openxmlformats.org/spreadsheetml/2006/main" count="321" uniqueCount="57">
  <si>
    <t>Мектепке дейінгі ұйым әдіскерінің ерте жас топтары бойынша жинақтау парағы</t>
  </si>
  <si>
    <t>МДҰ атауы__________________________________________________________</t>
  </si>
  <si>
    <t>Қосымша 2</t>
  </si>
  <si>
    <t>Әдіскерінің аты-жөні________________________________________________</t>
  </si>
  <si>
    <t>Мекен-жайы_________________________________________________________</t>
  </si>
  <si>
    <t>Оқыту тілі________________________________________________________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</si>
  <si>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</si>
  <si>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</si>
  <si>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</si>
  <si>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</si>
  <si>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</si>
  <si>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</si>
  <si>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</si>
  <si>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</si>
  <si>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</si>
  <si>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</si>
  <si>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</si>
  <si>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</si>
  <si>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</si>
  <si>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</si>
  <si>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</si>
  <si>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</si>
  <si>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</si>
  <si>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</si>
  <si>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Мектепке дейінгі ұйым әдіскерінің кіші жас топтары бойынша жинақтау парағы</t>
  </si>
  <si>
    <t>Мекен-жайы______________________________________________________________</t>
  </si>
  <si>
    <t>Сурет салу</t>
  </si>
  <si>
    <t>Жапсыру</t>
  </si>
  <si>
    <t>Құрастыру</t>
  </si>
  <si>
    <t>Балапан кіші топ</t>
  </si>
  <si>
    <t>Тулебаева К. Әскербек К.</t>
  </si>
  <si>
    <t>Мектепке дейінгі ұйым әдіскерінің ортаңғы топтары бойынша жинақтау парағы</t>
  </si>
  <si>
    <t>Әдіскерінің аты-жөні_____________________________________</t>
  </si>
  <si>
    <t>Мекен-жайы_______________________________________________________</t>
  </si>
  <si>
    <t>Қазақ тілі</t>
  </si>
  <si>
    <t>"Қызғалдақ" ортаңғы топ</t>
  </si>
  <si>
    <t>Жумбаева К. Сережанова Н.</t>
  </si>
  <si>
    <t>Мектепке дейінгі ұйым әдіскерінің ересек топтары бойынша жинақтау парағы</t>
  </si>
  <si>
    <t>Мекен-жайы______________________________________________</t>
  </si>
  <si>
    <t>Қарлығаш ересек топ</t>
  </si>
  <si>
    <t>Жумабаева К. Сережанова Н.</t>
  </si>
  <si>
    <t>Мектепке дейінгі ұйым әдіскерінің мектепалды топтары бойынша жинақтау парағы</t>
  </si>
  <si>
    <t>Мекен-жайы__________________________________________</t>
  </si>
  <si>
    <t>Оқыту тілі_____________________________________________</t>
  </si>
  <si>
    <t>Сауат ашу негіздері</t>
  </si>
  <si>
    <t>Мектепке дейінгі ұйым бойынша әдіскерінің жинағы</t>
  </si>
  <si>
    <t>МДҰ атауы___"Балбөбек" балабақшасы</t>
  </si>
  <si>
    <t>Әдіскерінің аты-жөні_Шыныбекова А.</t>
  </si>
  <si>
    <t>Мекен-жайы______________________________________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</si>
  <si>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</si>
  <si>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</si>
  <si>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</si>
  <si>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</si>
  <si>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</si>
  <si>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</si>
  <si>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>Мектепалды тобы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</si>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</sst>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0" borderId="4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1" fontId="5" fillId="0" borderId="6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27"/>
  <sheetViews>
    <sheetView zoomScale="70" zoomScaleNormal="70" workbookViewId="0">
      <selection activeCell="I34" sqref="I34"/>
    </sheetView>
  </sheetViews>
  <sheetFormatPr defaultColWidth="9" defaultRowHeight="15"/>
  <cols>
    <col min="2" max="2" width="19.2857142857143" customWidth="1"/>
    <col min="3" max="3" width="20.4285714285714" customWidth="1"/>
    <col min="4" max="4" width="12.7142857142857" customWidth="1"/>
    <col min="5" max="5" width="13" customWidth="1"/>
    <col min="6" max="10" width="12.2857142857143" customWidth="1"/>
    <col min="11" max="11" width="12.1428571428571" customWidth="1"/>
    <col min="12" max="12" width="12.4285714285714" customWidth="1"/>
    <col min="13" max="13" width="12.2857142857143" customWidth="1"/>
    <col min="14" max="14" width="12.4285714285714" customWidth="1"/>
    <col min="15" max="15" width="12.5714285714286" customWidth="1"/>
    <col min="16" max="19" width="12.1428571428571" customWidth="1"/>
    <col min="20" max="20" width="13" customWidth="1"/>
    <col min="21" max="21" width="11.8571428571429" customWidth="1"/>
    <col min="22" max="22" width="12.1428571428571" customWidth="1"/>
    <col min="23" max="23" width="12" customWidth="1"/>
    <col min="24" max="24" width="11.5714285714286" customWidth="1"/>
    <col min="25" max="25" width="11.7142857142857" customWidth="1"/>
  </cols>
  <sheetData>
    <row r="2" ht="15.75" spans="2:25">
      <c r="B2" s="27" t="s">
        <v>0</v>
      </c>
      <c r="C2" s="1"/>
      <c r="D2" s="1"/>
      <c r="E2" s="1"/>
      <c r="F2" s="1"/>
      <c r="G2" s="2"/>
      <c r="H2" s="2"/>
      <c r="I2" s="2"/>
      <c r="J2" s="2"/>
      <c r="K2" s="2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1" t="s">
        <v>2</v>
      </c>
      <c r="Y2" s="21"/>
    </row>
    <row r="3" ht="15.75" spans="1:25">
      <c r="A3" s="3"/>
      <c r="B3" s="2" t="s">
        <v>3</v>
      </c>
      <c r="C3" s="2"/>
      <c r="D3" s="2"/>
      <c r="E3" s="2"/>
      <c r="F3" s="2"/>
      <c r="G3" s="3"/>
      <c r="H3" s="3"/>
      <c r="I3" s="3"/>
      <c r="J3" s="3"/>
      <c r="K3" s="3"/>
      <c r="L3" s="2" t="s">
        <v>4</v>
      </c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3"/>
      <c r="Y3" s="3"/>
    </row>
    <row r="4" ht="15.75" spans="1:25">
      <c r="A4" s="3"/>
      <c r="B4" s="59"/>
      <c r="C4" s="59"/>
      <c r="D4" s="59"/>
      <c r="E4" s="59"/>
      <c r="F4" s="59"/>
      <c r="G4" s="3"/>
      <c r="H4" s="3"/>
      <c r="I4" s="3"/>
      <c r="J4" s="3"/>
      <c r="K4" s="3"/>
      <c r="L4" s="19" t="s">
        <v>5</v>
      </c>
      <c r="M4" s="19"/>
      <c r="N4" s="19"/>
      <c r="O4" s="19"/>
      <c r="P4" s="19"/>
      <c r="Q4" s="19"/>
      <c r="R4" s="19"/>
      <c r="S4" s="21"/>
      <c r="T4" s="59"/>
      <c r="U4" s="59"/>
      <c r="V4" s="3"/>
      <c r="W4" s="3"/>
      <c r="X4" s="3"/>
      <c r="Y4" s="3"/>
    </row>
    <row r="5" ht="15.75" spans="1: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75" spans="1: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 spans="1:25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8" t="s">
        <v>11</v>
      </c>
      <c r="I7" s="8"/>
      <c r="J7" s="8"/>
      <c r="K7" s="8"/>
      <c r="L7" s="8"/>
      <c r="M7" s="8"/>
      <c r="N7" s="8" t="s">
        <v>12</v>
      </c>
      <c r="O7" s="8"/>
      <c r="P7" s="8"/>
      <c r="Q7" s="8" t="s">
        <v>13</v>
      </c>
      <c r="R7" s="8"/>
      <c r="S7" s="8"/>
      <c r="T7" s="8"/>
      <c r="U7" s="8"/>
      <c r="V7" s="8"/>
      <c r="W7" s="8" t="s">
        <v>14</v>
      </c>
      <c r="X7" s="8"/>
      <c r="Y7" s="8"/>
    </row>
    <row r="8" ht="14.25" customHeight="1" spans="1:25">
      <c r="A8" s="22"/>
      <c r="B8" s="8"/>
      <c r="C8" s="8"/>
      <c r="D8" s="8"/>
      <c r="E8" s="8" t="s">
        <v>15</v>
      </c>
      <c r="F8" s="8" t="s">
        <v>16</v>
      </c>
      <c r="G8" s="8" t="s">
        <v>17</v>
      </c>
      <c r="H8" s="8" t="s">
        <v>18</v>
      </c>
      <c r="I8" s="8"/>
      <c r="J8" s="8"/>
      <c r="K8" s="8" t="s">
        <v>19</v>
      </c>
      <c r="L8" s="8"/>
      <c r="M8" s="8"/>
      <c r="N8" s="8" t="s">
        <v>15</v>
      </c>
      <c r="O8" s="8" t="s">
        <v>16</v>
      </c>
      <c r="P8" s="8" t="s">
        <v>17</v>
      </c>
      <c r="Q8" s="8" t="s">
        <v>20</v>
      </c>
      <c r="R8" s="8"/>
      <c r="S8" s="8"/>
      <c r="T8" s="8" t="s">
        <v>21</v>
      </c>
      <c r="U8" s="8"/>
      <c r="V8" s="8"/>
      <c r="W8" s="8"/>
      <c r="X8" s="8"/>
      <c r="Y8" s="8"/>
    </row>
    <row r="9" ht="128.25" customHeight="1" spans="1:25">
      <c r="A9" s="22"/>
      <c r="B9" s="8"/>
      <c r="C9" s="8"/>
      <c r="D9" s="8"/>
      <c r="E9" s="8"/>
      <c r="F9" s="8"/>
      <c r="G9" s="8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/>
      <c r="O9" s="8"/>
      <c r="P9" s="8"/>
      <c r="Q9" s="8" t="s">
        <v>15</v>
      </c>
      <c r="R9" s="8" t="s">
        <v>16</v>
      </c>
      <c r="S9" s="8" t="s">
        <v>17</v>
      </c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</row>
    <row r="10" ht="15.75" spans="1:25">
      <c r="A10" s="11">
        <v>1</v>
      </c>
      <c r="B10" s="24"/>
      <c r="C10" s="2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ht="15.75" spans="1:25">
      <c r="A11" s="11">
        <v>2</v>
      </c>
      <c r="B11" s="24"/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ht="15.75" spans="1:25">
      <c r="A12" s="11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ht="15.75" spans="1:25">
      <c r="A13" s="11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ht="15.75" spans="1:25">
      <c r="A14" s="11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ht="15.75" spans="1:25">
      <c r="A15" s="11">
        <v>6</v>
      </c>
      <c r="B15" s="24"/>
      <c r="C15" s="24"/>
      <c r="D15" s="22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ht="15.75" spans="1:25">
      <c r="A16" s="11">
        <v>7</v>
      </c>
      <c r="B16" s="24"/>
      <c r="C16" s="24"/>
      <c r="D16" s="22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ht="15.75" spans="1:25">
      <c r="A17" s="34" t="s">
        <v>22</v>
      </c>
      <c r="B17" s="34"/>
      <c r="C17" s="34"/>
      <c r="D17" s="34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ht="15.75" spans="1:25">
      <c r="A18" s="35" t="s">
        <v>23</v>
      </c>
      <c r="B18" s="35"/>
      <c r="C18" s="35"/>
      <c r="D18" s="60" t="e">
        <f>D17*100/D17</f>
        <v>#DIV/0!</v>
      </c>
      <c r="E18" s="24" t="e">
        <f>E17*100/D17</f>
        <v>#DIV/0!</v>
      </c>
      <c r="F18" s="24" t="e">
        <f>F17*100/D17</f>
        <v>#DIV/0!</v>
      </c>
      <c r="G18" s="24" t="e">
        <f>G17*100/D17</f>
        <v>#DIV/0!</v>
      </c>
      <c r="H18" s="24" t="e">
        <f>H17*100/D17</f>
        <v>#DIV/0!</v>
      </c>
      <c r="I18" s="24" t="e">
        <f>I17*100/D17</f>
        <v>#DIV/0!</v>
      </c>
      <c r="J18" s="24" t="e">
        <f>J17*100/D17</f>
        <v>#DIV/0!</v>
      </c>
      <c r="K18" s="24" t="e">
        <f>K17*100/D17</f>
        <v>#DIV/0!</v>
      </c>
      <c r="L18" s="24" t="e">
        <f>L17*100/D17</f>
        <v>#DIV/0!</v>
      </c>
      <c r="M18" s="24" t="e">
        <f>M17*100/D17</f>
        <v>#DIV/0!</v>
      </c>
      <c r="N18" s="24" t="e">
        <f>N17*100/D17</f>
        <v>#DIV/0!</v>
      </c>
      <c r="O18" s="24" t="e">
        <f>O17*100/D17</f>
        <v>#DIV/0!</v>
      </c>
      <c r="P18" s="24" t="e">
        <f>P17*100/D17</f>
        <v>#DIV/0!</v>
      </c>
      <c r="Q18" s="24" t="e">
        <f>Q17*100/D17</f>
        <v>#DIV/0!</v>
      </c>
      <c r="R18" s="24" t="e">
        <f>R17*100/D17</f>
        <v>#DIV/0!</v>
      </c>
      <c r="S18" s="24" t="e">
        <f>S17*100/D17</f>
        <v>#DIV/0!</v>
      </c>
      <c r="T18" s="24" t="e">
        <f>T17*100/D17</f>
        <v>#DIV/0!</v>
      </c>
      <c r="U18" s="24" t="e">
        <f>U17*100/D17</f>
        <v>#DIV/0!</v>
      </c>
      <c r="V18" s="24" t="e">
        <f>V17*100/D17</f>
        <v>#DIV/0!</v>
      </c>
      <c r="W18" s="24" t="e">
        <f>W17*100/D17</f>
        <v>#DIV/0!</v>
      </c>
      <c r="X18" s="24" t="e">
        <f>X17*100/D17</f>
        <v>#DIV/0!</v>
      </c>
      <c r="Y18" s="24" t="e">
        <f>Y17*100/D17</f>
        <v>#DIV/0!</v>
      </c>
    </row>
    <row r="19" ht="15.75" spans="1: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5.75" spans="1: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5.75" spans="1: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5.75" spans="1: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5.75" spans="1: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5.75" spans="1: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5.75" spans="1: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75" spans="1:25">
      <c r="A26" s="16"/>
      <c r="B26" s="16"/>
      <c r="C26" s="1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28.5" customHeight="1" spans="1:25">
      <c r="A27" s="17"/>
      <c r="B27" s="17"/>
      <c r="C27" s="17"/>
      <c r="D27" s="1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B3:F3"/>
    <mergeCell ref="L3:R3"/>
    <mergeCell ref="L4:R4"/>
    <mergeCell ref="E7:G7"/>
    <mergeCell ref="H7:M7"/>
    <mergeCell ref="N7:P7"/>
    <mergeCell ref="Q7:V7"/>
    <mergeCell ref="W7:Y7"/>
    <mergeCell ref="H8:J8"/>
    <mergeCell ref="K8:M8"/>
    <mergeCell ref="Q8:S8"/>
    <mergeCell ref="T8:V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zoomScale="70" zoomScaleNormal="70" workbookViewId="0">
      <selection activeCell="Y21" sqref="Y21"/>
    </sheetView>
  </sheetViews>
  <sheetFormatPr defaultColWidth="9" defaultRowHeight="15"/>
  <cols>
    <col min="2" max="2" width="17.4285714285714" customWidth="1"/>
    <col min="3" max="3" width="20.7142857142857" customWidth="1"/>
    <col min="4" max="4" width="12.1428571428571" customWidth="1"/>
    <col min="5" max="5" width="12.4285714285714" customWidth="1"/>
    <col min="6" max="6" width="13.2857142857143" customWidth="1"/>
    <col min="7" max="12" width="12.2857142857143" customWidth="1"/>
    <col min="13" max="13" width="12.7142857142857" customWidth="1"/>
    <col min="14" max="14" width="12.8571428571429" customWidth="1"/>
    <col min="15" max="15" width="11.8571428571429" customWidth="1"/>
    <col min="16" max="28" width="13.2857142857143" customWidth="1"/>
    <col min="29" max="29" width="12.4285714285714" customWidth="1"/>
    <col min="30" max="30" width="13" customWidth="1"/>
    <col min="31" max="32" width="12.4285714285714" customWidth="1"/>
    <col min="33" max="33" width="12.2857142857143" customWidth="1"/>
    <col min="34" max="34" width="12.5714285714286" customWidth="1"/>
  </cols>
  <sheetData>
    <row r="2" ht="15.75" spans="2:34">
      <c r="B2" s="1" t="s">
        <v>24</v>
      </c>
      <c r="C2" s="1"/>
      <c r="D2" s="1"/>
      <c r="E2" s="1"/>
      <c r="F2" s="1"/>
      <c r="G2" s="1"/>
      <c r="H2" s="1"/>
      <c r="I2" s="1"/>
      <c r="J2" s="1"/>
      <c r="K2" s="2"/>
      <c r="L2" s="2" t="s">
        <v>1</v>
      </c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1" t="s">
        <v>2</v>
      </c>
      <c r="AH2" s="21"/>
    </row>
    <row r="3" ht="15.75" spans="1:34">
      <c r="A3" s="3"/>
      <c r="B3" s="2" t="s">
        <v>3</v>
      </c>
      <c r="C3" s="2"/>
      <c r="D3" s="2"/>
      <c r="E3" s="2"/>
      <c r="F3" s="2"/>
      <c r="G3" s="3"/>
      <c r="H3" s="3"/>
      <c r="I3" s="3"/>
      <c r="J3" s="3"/>
      <c r="K3" s="3"/>
      <c r="L3" s="4" t="s">
        <v>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ht="15.75" spans="1:34">
      <c r="A4" s="3"/>
      <c r="G4" s="3"/>
      <c r="H4" s="3"/>
      <c r="I4" s="3"/>
      <c r="J4" s="3"/>
      <c r="K4" s="3"/>
      <c r="L4" s="19" t="s">
        <v>5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ht="15.75" spans="1:3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15.75" spans="1:34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15.75" customHeight="1" spans="1:34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8" t="s">
        <v>11</v>
      </c>
      <c r="I7" s="37"/>
      <c r="J7" s="37"/>
      <c r="K7" s="37"/>
      <c r="L7" s="37"/>
      <c r="M7" s="46"/>
      <c r="N7" s="8" t="s">
        <v>12</v>
      </c>
      <c r="O7" s="8"/>
      <c r="P7" s="8"/>
      <c r="Q7" s="28" t="s">
        <v>13</v>
      </c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46"/>
      <c r="AF7" s="8" t="s">
        <v>14</v>
      </c>
      <c r="AG7" s="8"/>
      <c r="AH7" s="8"/>
    </row>
    <row r="8" ht="15.75" customHeight="1" spans="1:34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8" t="s">
        <v>18</v>
      </c>
      <c r="I8" s="8"/>
      <c r="J8" s="8"/>
      <c r="K8" s="8" t="s">
        <v>19</v>
      </c>
      <c r="L8" s="8"/>
      <c r="M8" s="8"/>
      <c r="N8" s="7" t="s">
        <v>15</v>
      </c>
      <c r="O8" s="7" t="s">
        <v>16</v>
      </c>
      <c r="P8" s="7" t="s">
        <v>17</v>
      </c>
      <c r="Q8" s="8" t="s">
        <v>26</v>
      </c>
      <c r="R8" s="8"/>
      <c r="S8" s="8"/>
      <c r="T8" s="8" t="s">
        <v>20</v>
      </c>
      <c r="U8" s="8"/>
      <c r="V8" s="8"/>
      <c r="W8" s="8" t="s">
        <v>27</v>
      </c>
      <c r="X8" s="8"/>
      <c r="Y8" s="8"/>
      <c r="Z8" s="28" t="s">
        <v>28</v>
      </c>
      <c r="AA8" s="37"/>
      <c r="AB8" s="46"/>
      <c r="AC8" s="28" t="s">
        <v>21</v>
      </c>
      <c r="AD8" s="37"/>
      <c r="AE8" s="46"/>
      <c r="AF8" s="7" t="s">
        <v>15</v>
      </c>
      <c r="AG8" s="7" t="s">
        <v>16</v>
      </c>
      <c r="AH8" s="7" t="s">
        <v>17</v>
      </c>
    </row>
    <row r="9" ht="126.75" customHeight="1" spans="1:34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9"/>
      <c r="O9" s="9"/>
      <c r="P9" s="9"/>
      <c r="Q9" s="9" t="s">
        <v>15</v>
      </c>
      <c r="R9" s="9" t="s">
        <v>16</v>
      </c>
      <c r="S9" s="9" t="s">
        <v>17</v>
      </c>
      <c r="T9" s="9" t="s">
        <v>15</v>
      </c>
      <c r="U9" s="9" t="s">
        <v>16</v>
      </c>
      <c r="V9" s="9" t="s">
        <v>17</v>
      </c>
      <c r="W9" s="9" t="s">
        <v>15</v>
      </c>
      <c r="X9" s="9" t="s">
        <v>16</v>
      </c>
      <c r="Y9" s="9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9"/>
      <c r="AG9" s="9"/>
      <c r="AH9" s="9"/>
    </row>
    <row r="10" ht="31.5" spans="1:34">
      <c r="A10" s="22">
        <v>1</v>
      </c>
      <c r="B10" s="30" t="s">
        <v>29</v>
      </c>
      <c r="C10" s="30" t="s">
        <v>30</v>
      </c>
      <c r="D10" s="11">
        <v>15</v>
      </c>
      <c r="E10" s="11">
        <v>0</v>
      </c>
      <c r="F10" s="11">
        <v>6</v>
      </c>
      <c r="G10" s="11">
        <v>9</v>
      </c>
      <c r="H10" s="11">
        <v>0</v>
      </c>
      <c r="I10" s="11">
        <v>6</v>
      </c>
      <c r="J10" s="11">
        <v>9</v>
      </c>
      <c r="K10" s="11">
        <v>0</v>
      </c>
      <c r="L10" s="11">
        <v>6</v>
      </c>
      <c r="M10" s="11">
        <v>9</v>
      </c>
      <c r="N10" s="11">
        <v>0</v>
      </c>
      <c r="O10" s="11">
        <v>0</v>
      </c>
      <c r="P10" s="11">
        <v>15</v>
      </c>
      <c r="Q10" s="11">
        <v>0</v>
      </c>
      <c r="R10" s="11">
        <v>0</v>
      </c>
      <c r="S10" s="11">
        <v>15</v>
      </c>
      <c r="T10" s="11">
        <v>0</v>
      </c>
      <c r="U10" s="11">
        <v>0</v>
      </c>
      <c r="V10" s="11">
        <v>15</v>
      </c>
      <c r="W10" s="11">
        <v>0</v>
      </c>
      <c r="X10" s="11">
        <v>0</v>
      </c>
      <c r="Y10" s="11">
        <v>15</v>
      </c>
      <c r="Z10" s="11">
        <v>0</v>
      </c>
      <c r="AA10" s="11">
        <v>3</v>
      </c>
      <c r="AB10" s="11">
        <v>12</v>
      </c>
      <c r="AC10" s="11">
        <v>0</v>
      </c>
      <c r="AD10" s="11">
        <v>5</v>
      </c>
      <c r="AE10" s="11">
        <v>10</v>
      </c>
      <c r="AF10" s="11">
        <v>0</v>
      </c>
      <c r="AG10" s="11">
        <v>6</v>
      </c>
      <c r="AH10" s="11">
        <v>9</v>
      </c>
    </row>
    <row r="11" ht="15.75" spans="1:34">
      <c r="A11" s="22">
        <v>2</v>
      </c>
      <c r="B11" s="30"/>
      <c r="C11" s="3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ht="15.75" spans="1:34">
      <c r="A12" s="22">
        <v>3</v>
      </c>
      <c r="B12" s="30"/>
      <c r="C12" s="3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ht="15.75" spans="1:34">
      <c r="A13" s="22">
        <v>4</v>
      </c>
      <c r="B13" s="30"/>
      <c r="C13" s="3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ht="15.75" spans="1:34">
      <c r="A14" s="22">
        <v>5</v>
      </c>
      <c r="B14" s="30"/>
      <c r="C14" s="3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ht="15.75" spans="1:34">
      <c r="A15" s="22">
        <v>6</v>
      </c>
      <c r="B15" s="30"/>
      <c r="C15" s="3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ht="15.75" spans="1:34">
      <c r="A16" s="22">
        <v>7</v>
      </c>
      <c r="B16" s="30"/>
      <c r="C16" s="3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ht="15.75" spans="1:34">
      <c r="A17" s="31" t="s">
        <v>22</v>
      </c>
      <c r="B17" s="32"/>
      <c r="C17" s="33"/>
      <c r="D17" s="12">
        <f t="shared" ref="D17:AH17" si="0">SUM(D10:D16)</f>
        <v>15</v>
      </c>
      <c r="E17" s="11">
        <f t="shared" si="0"/>
        <v>0</v>
      </c>
      <c r="F17" s="11">
        <f t="shared" si="0"/>
        <v>6</v>
      </c>
      <c r="G17" s="11">
        <f t="shared" si="0"/>
        <v>9</v>
      </c>
      <c r="H17" s="11">
        <f t="shared" si="0"/>
        <v>0</v>
      </c>
      <c r="I17" s="11">
        <f t="shared" si="0"/>
        <v>6</v>
      </c>
      <c r="J17" s="11">
        <f t="shared" si="0"/>
        <v>9</v>
      </c>
      <c r="K17" s="11">
        <f t="shared" si="0"/>
        <v>0</v>
      </c>
      <c r="L17" s="11">
        <f t="shared" si="0"/>
        <v>6</v>
      </c>
      <c r="M17" s="11">
        <f t="shared" si="0"/>
        <v>9</v>
      </c>
      <c r="N17" s="11">
        <f t="shared" si="0"/>
        <v>0</v>
      </c>
      <c r="O17" s="11">
        <f t="shared" si="0"/>
        <v>0</v>
      </c>
      <c r="P17" s="11">
        <f t="shared" si="0"/>
        <v>15</v>
      </c>
      <c r="Q17" s="11">
        <f t="shared" si="0"/>
        <v>0</v>
      </c>
      <c r="R17" s="11">
        <f t="shared" si="0"/>
        <v>0</v>
      </c>
      <c r="S17" s="11">
        <f t="shared" si="0"/>
        <v>15</v>
      </c>
      <c r="T17" s="11">
        <f t="shared" si="0"/>
        <v>0</v>
      </c>
      <c r="U17" s="11">
        <f t="shared" si="0"/>
        <v>0</v>
      </c>
      <c r="V17" s="11">
        <f t="shared" si="0"/>
        <v>15</v>
      </c>
      <c r="W17" s="11">
        <f t="shared" si="0"/>
        <v>0</v>
      </c>
      <c r="X17" s="11">
        <f t="shared" si="0"/>
        <v>0</v>
      </c>
      <c r="Y17" s="11">
        <f t="shared" si="0"/>
        <v>15</v>
      </c>
      <c r="Z17" s="11">
        <f t="shared" si="0"/>
        <v>0</v>
      </c>
      <c r="AA17" s="11">
        <f t="shared" si="0"/>
        <v>3</v>
      </c>
      <c r="AB17" s="11">
        <f t="shared" si="0"/>
        <v>12</v>
      </c>
      <c r="AC17" s="11">
        <f t="shared" si="0"/>
        <v>0</v>
      </c>
      <c r="AD17" s="11">
        <f t="shared" si="0"/>
        <v>5</v>
      </c>
      <c r="AE17" s="11">
        <f t="shared" si="0"/>
        <v>10</v>
      </c>
      <c r="AF17" s="11">
        <f t="shared" si="0"/>
        <v>0</v>
      </c>
      <c r="AG17" s="11">
        <f t="shared" si="0"/>
        <v>6</v>
      </c>
      <c r="AH17" s="11">
        <f t="shared" si="0"/>
        <v>9</v>
      </c>
    </row>
    <row r="18" ht="17.25" customHeight="1" spans="1:34">
      <c r="A18" s="54" t="s">
        <v>23</v>
      </c>
      <c r="B18" s="55"/>
      <c r="C18" s="55"/>
      <c r="D18" s="57">
        <f>D17*100/D17</f>
        <v>100</v>
      </c>
      <c r="E18" s="58">
        <f>E17*100/D17</f>
        <v>0</v>
      </c>
      <c r="F18" s="58">
        <f>F17*100/D17</f>
        <v>40</v>
      </c>
      <c r="G18" s="58">
        <f>G17*100/D17</f>
        <v>60</v>
      </c>
      <c r="H18" s="11">
        <f>H17*100/D17</f>
        <v>0</v>
      </c>
      <c r="I18" s="11">
        <f>I17*100/D17</f>
        <v>40</v>
      </c>
      <c r="J18" s="11">
        <f>J17*100/D17</f>
        <v>60</v>
      </c>
      <c r="K18" s="11">
        <f>K17*100/D17</f>
        <v>0</v>
      </c>
      <c r="L18" s="11">
        <f>L17*100/D17</f>
        <v>40</v>
      </c>
      <c r="M18" s="11">
        <f>M17*100/D17</f>
        <v>60</v>
      </c>
      <c r="N18" s="11">
        <f>N17*100/D17</f>
        <v>0</v>
      </c>
      <c r="O18" s="11">
        <f>O17*100/D17</f>
        <v>0</v>
      </c>
      <c r="P18" s="11">
        <f>P17*100/D17</f>
        <v>100</v>
      </c>
      <c r="Q18" s="11">
        <f>Q17*100/D17</f>
        <v>0</v>
      </c>
      <c r="R18" s="11">
        <f>R17*100/D17</f>
        <v>0</v>
      </c>
      <c r="S18" s="11">
        <f>S17*100/D17</f>
        <v>100</v>
      </c>
      <c r="T18" s="11">
        <f>T17*100/D17</f>
        <v>0</v>
      </c>
      <c r="U18" s="11">
        <f>U17*100/D17</f>
        <v>0</v>
      </c>
      <c r="V18" s="11">
        <f>V17*100/D17</f>
        <v>100</v>
      </c>
      <c r="W18" s="11">
        <f>W17*100/D17</f>
        <v>0</v>
      </c>
      <c r="X18" s="11">
        <f>X17*100/D17</f>
        <v>0</v>
      </c>
      <c r="Y18" s="11">
        <f>Y17*100/D17</f>
        <v>100</v>
      </c>
      <c r="Z18" s="11">
        <f>Z17*100/D17</f>
        <v>0</v>
      </c>
      <c r="AA18" s="11">
        <f>AA17*100/D17</f>
        <v>20</v>
      </c>
      <c r="AB18" s="11">
        <f>AB17*100/D17</f>
        <v>80</v>
      </c>
      <c r="AC18" s="11">
        <f>AC17*100/D17</f>
        <v>0</v>
      </c>
      <c r="AD18" s="11">
        <f>AD17*100/D17</f>
        <v>33.3333333333333</v>
      </c>
      <c r="AE18" s="11">
        <f>AE17*100/D17</f>
        <v>66.6666666666667</v>
      </c>
      <c r="AF18" s="11">
        <f>AF17*100/D17</f>
        <v>0</v>
      </c>
      <c r="AG18" s="11">
        <f>AG17*100/D17</f>
        <v>40</v>
      </c>
      <c r="AH18" s="11">
        <f>AH17*100/D17</f>
        <v>60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C21" sqref="C21"/>
    </sheetView>
  </sheetViews>
  <sheetFormatPr defaultColWidth="9" defaultRowHeight="15"/>
  <cols>
    <col min="2" max="2" width="19.7142857142857" customWidth="1"/>
    <col min="3" max="3" width="21.4285714285714" customWidth="1"/>
    <col min="4" max="4" width="13.1428571428571" customWidth="1"/>
    <col min="5" max="5" width="13" customWidth="1"/>
    <col min="6" max="6" width="12.7142857142857" customWidth="1"/>
    <col min="7" max="13" width="12.4285714285714" customWidth="1"/>
    <col min="14" max="14" width="12" customWidth="1"/>
    <col min="15" max="15" width="12.5714285714286" customWidth="1"/>
    <col min="16" max="16" width="13.1428571428571" customWidth="1"/>
    <col min="17" max="17" width="12.2857142857143" customWidth="1"/>
    <col min="18" max="18" width="12.4285714285714" customWidth="1"/>
    <col min="19" max="31" width="12.2857142857143" customWidth="1"/>
    <col min="32" max="32" width="12.1428571428571" customWidth="1"/>
    <col min="33" max="33" width="12.4285714285714" customWidth="1"/>
    <col min="34" max="34" width="12.1428571428571" customWidth="1"/>
    <col min="35" max="35" width="12.8571428571429" customWidth="1"/>
    <col min="36" max="36" width="11.4285714285714" customWidth="1"/>
    <col min="37" max="37" width="11.5714285714286" customWidth="1"/>
  </cols>
  <sheetData>
    <row r="2" ht="15.75" spans="1:37">
      <c r="A2" s="1"/>
      <c r="B2" s="1" t="s">
        <v>31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1" t="s">
        <v>2</v>
      </c>
      <c r="AK2" s="21"/>
    </row>
    <row r="3" ht="15.75" spans="1:37">
      <c r="A3" s="3"/>
      <c r="B3" s="2" t="s">
        <v>32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33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G4" s="3"/>
      <c r="H4" s="3"/>
      <c r="I4" s="3"/>
      <c r="J4" s="3"/>
      <c r="K4" s="3"/>
      <c r="L4" s="3"/>
      <c r="M4" s="3"/>
      <c r="N4" s="3"/>
      <c r="O4" s="19" t="s">
        <v>5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ht="15.7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8" t="s">
        <v>11</v>
      </c>
      <c r="I7" s="37"/>
      <c r="J7" s="37"/>
      <c r="K7" s="37"/>
      <c r="L7" s="37"/>
      <c r="M7" s="37"/>
      <c r="N7" s="37"/>
      <c r="O7" s="37"/>
      <c r="P7" s="46"/>
      <c r="Q7" s="8" t="s">
        <v>12</v>
      </c>
      <c r="R7" s="8"/>
      <c r="S7" s="8"/>
      <c r="T7" s="28" t="s">
        <v>13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46"/>
      <c r="AI7" s="8" t="s">
        <v>14</v>
      </c>
      <c r="AJ7" s="8"/>
      <c r="AK7" s="8"/>
    </row>
    <row r="8" ht="15.75" customHeight="1" spans="1:37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53" t="s">
        <v>18</v>
      </c>
      <c r="I8" s="56"/>
      <c r="J8" s="56"/>
      <c r="K8" s="37" t="s">
        <v>19</v>
      </c>
      <c r="L8" s="37"/>
      <c r="M8" s="46"/>
      <c r="N8" s="47" t="s">
        <v>34</v>
      </c>
      <c r="O8" s="48"/>
      <c r="P8" s="49"/>
      <c r="Q8" s="7" t="s">
        <v>15</v>
      </c>
      <c r="R8" s="7" t="s">
        <v>16</v>
      </c>
      <c r="S8" s="7" t="s">
        <v>17</v>
      </c>
      <c r="T8" s="50" t="s">
        <v>26</v>
      </c>
      <c r="U8" s="50"/>
      <c r="V8" s="50"/>
      <c r="W8" s="50" t="s">
        <v>20</v>
      </c>
      <c r="X8" s="50"/>
      <c r="Y8" s="50"/>
      <c r="Z8" s="22" t="s">
        <v>27</v>
      </c>
      <c r="AA8" s="22"/>
      <c r="AB8" s="22"/>
      <c r="AC8" s="22" t="s">
        <v>28</v>
      </c>
      <c r="AD8" s="22"/>
      <c r="AE8" s="22"/>
      <c r="AF8" s="48" t="s">
        <v>21</v>
      </c>
      <c r="AG8" s="48"/>
      <c r="AH8" s="49"/>
      <c r="AI8" s="7" t="s">
        <v>15</v>
      </c>
      <c r="AJ8" s="7" t="s">
        <v>16</v>
      </c>
      <c r="AK8" s="7" t="s">
        <v>17</v>
      </c>
    </row>
    <row r="9" ht="115.5" customHeight="1" spans="1:37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31.5" spans="1:37">
      <c r="A10" s="22">
        <v>1</v>
      </c>
      <c r="B10" s="30" t="s">
        <v>35</v>
      </c>
      <c r="C10" s="30" t="s">
        <v>36</v>
      </c>
      <c r="D10" s="11">
        <v>25</v>
      </c>
      <c r="E10" s="11">
        <v>8</v>
      </c>
      <c r="F10" s="11">
        <v>15</v>
      </c>
      <c r="G10" s="11">
        <v>2</v>
      </c>
      <c r="H10" s="11">
        <v>6</v>
      </c>
      <c r="I10" s="11">
        <v>16</v>
      </c>
      <c r="J10" s="11">
        <v>3</v>
      </c>
      <c r="K10" s="11">
        <v>6</v>
      </c>
      <c r="L10" s="11">
        <v>16</v>
      </c>
      <c r="M10" s="11">
        <v>3</v>
      </c>
      <c r="N10" s="11">
        <v>6</v>
      </c>
      <c r="O10" s="11">
        <v>16</v>
      </c>
      <c r="P10" s="11">
        <v>3</v>
      </c>
      <c r="Q10" s="11">
        <v>8</v>
      </c>
      <c r="R10" s="11">
        <v>13</v>
      </c>
      <c r="S10" s="11">
        <v>4</v>
      </c>
      <c r="T10" s="11">
        <v>7</v>
      </c>
      <c r="U10" s="11">
        <v>14</v>
      </c>
      <c r="V10" s="11">
        <v>4</v>
      </c>
      <c r="W10" s="11">
        <v>7</v>
      </c>
      <c r="X10" s="11">
        <v>15</v>
      </c>
      <c r="Y10" s="11">
        <v>3</v>
      </c>
      <c r="Z10" s="11">
        <v>5</v>
      </c>
      <c r="AA10" s="11">
        <v>17</v>
      </c>
      <c r="AB10" s="11">
        <v>3</v>
      </c>
      <c r="AC10" s="11">
        <v>7</v>
      </c>
      <c r="AD10" s="11">
        <v>15</v>
      </c>
      <c r="AE10" s="11">
        <v>3</v>
      </c>
      <c r="AF10" s="11">
        <v>6</v>
      </c>
      <c r="AG10" s="11">
        <v>16</v>
      </c>
      <c r="AH10" s="11">
        <v>3</v>
      </c>
      <c r="AI10" s="11">
        <v>8</v>
      </c>
      <c r="AJ10" s="11">
        <v>14</v>
      </c>
      <c r="AK10" s="11">
        <v>3</v>
      </c>
    </row>
    <row r="11" ht="15.75" spans="1:37">
      <c r="A11" s="22">
        <v>2</v>
      </c>
      <c r="B11" s="30"/>
      <c r="C11" s="3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2">
        <v>3</v>
      </c>
      <c r="B12" s="30"/>
      <c r="C12" s="3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2">
        <v>4</v>
      </c>
      <c r="B13" s="30"/>
      <c r="C13" s="3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2">
        <v>5</v>
      </c>
      <c r="B14" s="30"/>
      <c r="C14" s="3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2">
        <v>6</v>
      </c>
      <c r="B15" s="30"/>
      <c r="C15" s="3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2">
        <v>7</v>
      </c>
      <c r="B16" s="30"/>
      <c r="C16" s="3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31" t="s">
        <v>22</v>
      </c>
      <c r="B17" s="32"/>
      <c r="C17" s="33"/>
      <c r="D17" s="12">
        <f t="shared" ref="D17:AK17" si="0">SUM(D10:D16)</f>
        <v>25</v>
      </c>
      <c r="E17" s="11">
        <f t="shared" si="0"/>
        <v>8</v>
      </c>
      <c r="F17" s="11">
        <f t="shared" si="0"/>
        <v>15</v>
      </c>
      <c r="G17" s="11">
        <f t="shared" si="0"/>
        <v>2</v>
      </c>
      <c r="H17" s="11">
        <f t="shared" si="0"/>
        <v>6</v>
      </c>
      <c r="I17" s="11">
        <f t="shared" si="0"/>
        <v>16</v>
      </c>
      <c r="J17" s="11">
        <f t="shared" si="0"/>
        <v>3</v>
      </c>
      <c r="K17" s="11">
        <f t="shared" si="0"/>
        <v>6</v>
      </c>
      <c r="L17" s="11">
        <f t="shared" si="0"/>
        <v>16</v>
      </c>
      <c r="M17" s="11">
        <f t="shared" si="0"/>
        <v>3</v>
      </c>
      <c r="N17" s="11">
        <f t="shared" si="0"/>
        <v>6</v>
      </c>
      <c r="O17" s="11">
        <f t="shared" si="0"/>
        <v>16</v>
      </c>
      <c r="P17" s="11">
        <f t="shared" si="0"/>
        <v>3</v>
      </c>
      <c r="Q17" s="11">
        <f t="shared" si="0"/>
        <v>8</v>
      </c>
      <c r="R17" s="11">
        <f t="shared" si="0"/>
        <v>13</v>
      </c>
      <c r="S17" s="11">
        <f t="shared" si="0"/>
        <v>4</v>
      </c>
      <c r="T17" s="11">
        <f t="shared" si="0"/>
        <v>7</v>
      </c>
      <c r="U17" s="11">
        <f t="shared" si="0"/>
        <v>14</v>
      </c>
      <c r="V17" s="11">
        <f t="shared" si="0"/>
        <v>4</v>
      </c>
      <c r="W17" s="11">
        <f t="shared" si="0"/>
        <v>7</v>
      </c>
      <c r="X17" s="11">
        <f t="shared" si="0"/>
        <v>15</v>
      </c>
      <c r="Y17" s="11">
        <f t="shared" si="0"/>
        <v>3</v>
      </c>
      <c r="Z17" s="11">
        <f t="shared" si="0"/>
        <v>5</v>
      </c>
      <c r="AA17" s="11">
        <f t="shared" si="0"/>
        <v>17</v>
      </c>
      <c r="AB17" s="11">
        <f t="shared" si="0"/>
        <v>3</v>
      </c>
      <c r="AC17" s="11">
        <f t="shared" si="0"/>
        <v>7</v>
      </c>
      <c r="AD17" s="11">
        <f t="shared" si="0"/>
        <v>15</v>
      </c>
      <c r="AE17" s="11">
        <f t="shared" si="0"/>
        <v>3</v>
      </c>
      <c r="AF17" s="11">
        <f t="shared" si="0"/>
        <v>6</v>
      </c>
      <c r="AG17" s="11">
        <f t="shared" si="0"/>
        <v>16</v>
      </c>
      <c r="AH17" s="11">
        <f t="shared" si="0"/>
        <v>3</v>
      </c>
      <c r="AI17" s="11">
        <f t="shared" si="0"/>
        <v>8</v>
      </c>
      <c r="AJ17" s="11">
        <f t="shared" si="0"/>
        <v>14</v>
      </c>
      <c r="AK17" s="11">
        <f t="shared" si="0"/>
        <v>3</v>
      </c>
    </row>
    <row r="18" ht="18.75" customHeight="1" spans="1:37">
      <c r="A18" s="54" t="s">
        <v>23</v>
      </c>
      <c r="B18" s="55"/>
      <c r="C18" s="55"/>
      <c r="D18" s="52">
        <f>D17*100/D17</f>
        <v>100</v>
      </c>
      <c r="E18" s="15">
        <f>E17*100/D17</f>
        <v>32</v>
      </c>
      <c r="F18" s="15">
        <f>F17*100/D17</f>
        <v>60</v>
      </c>
      <c r="G18" s="15">
        <f>G17*100/D17</f>
        <v>8</v>
      </c>
      <c r="H18" s="15">
        <f>H17*100/D17</f>
        <v>24</v>
      </c>
      <c r="I18" s="15">
        <f>I17*100/D17</f>
        <v>64</v>
      </c>
      <c r="J18" s="15">
        <f>J17*100/D17</f>
        <v>12</v>
      </c>
      <c r="K18" s="15">
        <f>K17*100/D17</f>
        <v>24</v>
      </c>
      <c r="L18" s="15">
        <f>L17*100/D17</f>
        <v>64</v>
      </c>
      <c r="M18" s="15">
        <f>M17*100/D17</f>
        <v>12</v>
      </c>
      <c r="N18" s="15">
        <f>N17*100/D17</f>
        <v>24</v>
      </c>
      <c r="O18" s="15">
        <f>O17*100/D17</f>
        <v>64</v>
      </c>
      <c r="P18" s="15">
        <f>P17*100/D17</f>
        <v>12</v>
      </c>
      <c r="Q18" s="15">
        <f>Q17*100/D17</f>
        <v>32</v>
      </c>
      <c r="R18" s="15">
        <f>R17*100/D17</f>
        <v>52</v>
      </c>
      <c r="S18" s="15">
        <f>S17*100/D17</f>
        <v>16</v>
      </c>
      <c r="T18" s="15">
        <f>T17*100/D17</f>
        <v>28</v>
      </c>
      <c r="U18" s="15">
        <f>U17*100/D17</f>
        <v>56</v>
      </c>
      <c r="V18" s="15">
        <f>V17*100/D17</f>
        <v>16</v>
      </c>
      <c r="W18" s="15">
        <f>W17*100/D17</f>
        <v>28</v>
      </c>
      <c r="X18" s="15">
        <f>X17*100/D17</f>
        <v>60</v>
      </c>
      <c r="Y18" s="15">
        <f>Y17*100/D17</f>
        <v>12</v>
      </c>
      <c r="Z18" s="15">
        <f>Z17*100/D17</f>
        <v>20</v>
      </c>
      <c r="AA18" s="15">
        <f>AA17*100/D17</f>
        <v>68</v>
      </c>
      <c r="AB18" s="15">
        <f>AB17*100/D17</f>
        <v>12</v>
      </c>
      <c r="AC18" s="15">
        <f>AC17*100/D17</f>
        <v>28</v>
      </c>
      <c r="AD18" s="15">
        <f>AD17*100/D17</f>
        <v>60</v>
      </c>
      <c r="AE18" s="15">
        <f>AE17*100/D17</f>
        <v>12</v>
      </c>
      <c r="AF18" s="15">
        <f>AF17*100/D17</f>
        <v>24</v>
      </c>
      <c r="AG18" s="15">
        <f>AG17*100/D17</f>
        <v>64</v>
      </c>
      <c r="AH18" s="15">
        <f>AH17*100/D17</f>
        <v>12</v>
      </c>
      <c r="AI18" s="15">
        <f>AI17*100/D17</f>
        <v>32</v>
      </c>
      <c r="AJ18" s="15">
        <f>AJ17*100/D17</f>
        <v>56</v>
      </c>
      <c r="AK18" s="15">
        <f>AK17*100/D17</f>
        <v>12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AJ23" sqref="AJ23"/>
    </sheetView>
  </sheetViews>
  <sheetFormatPr defaultColWidth="9" defaultRowHeight="15"/>
  <cols>
    <col min="2" max="2" width="16.1428571428571" customWidth="1"/>
    <col min="3" max="3" width="20.7142857142857" customWidth="1"/>
    <col min="4" max="4" width="12.5714285714286" customWidth="1"/>
    <col min="5" max="5" width="13.4285714285714" customWidth="1"/>
    <col min="6" max="6" width="12.5714285714286" customWidth="1"/>
    <col min="7" max="13" width="12.8571428571429" customWidth="1"/>
    <col min="14" max="14" width="13" customWidth="1"/>
    <col min="15" max="15" width="12.4285714285714" customWidth="1"/>
    <col min="16" max="16" width="12.7142857142857" customWidth="1"/>
    <col min="17" max="17" width="12.1428571428571" customWidth="1"/>
    <col min="18" max="18" width="12.7142857142857" customWidth="1"/>
    <col min="19" max="33" width="12.2857142857143" customWidth="1"/>
    <col min="34" max="34" width="12" customWidth="1"/>
    <col min="35" max="35" width="12.2857142857143" customWidth="1"/>
    <col min="36" max="37" width="12.1428571428571" customWidth="1"/>
  </cols>
  <sheetData>
    <row r="2" ht="15.75" spans="1:37">
      <c r="A2" s="1"/>
      <c r="B2" s="1" t="s">
        <v>37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1" t="s">
        <v>2</v>
      </c>
      <c r="AK2" s="21"/>
    </row>
    <row r="3" ht="15.75" spans="1:37">
      <c r="A3" s="3"/>
      <c r="B3" s="2" t="s">
        <v>32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38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G4" s="3"/>
      <c r="H4" s="3"/>
      <c r="I4" s="3"/>
      <c r="J4" s="3"/>
      <c r="K4" s="3"/>
      <c r="L4" s="3"/>
      <c r="M4" s="3"/>
      <c r="N4" s="3"/>
      <c r="O4" s="19" t="s">
        <v>5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ht="15.7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8" t="s">
        <v>11</v>
      </c>
      <c r="I7" s="37"/>
      <c r="J7" s="37"/>
      <c r="K7" s="37"/>
      <c r="L7" s="37"/>
      <c r="M7" s="37"/>
      <c r="N7" s="37"/>
      <c r="O7" s="37"/>
      <c r="P7" s="46"/>
      <c r="Q7" s="8" t="s">
        <v>12</v>
      </c>
      <c r="R7" s="8"/>
      <c r="S7" s="8"/>
      <c r="T7" s="28" t="s">
        <v>13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46"/>
      <c r="AI7" s="8" t="s">
        <v>14</v>
      </c>
      <c r="AJ7" s="8"/>
      <c r="AK7" s="8"/>
    </row>
    <row r="8" ht="15.75" customHeight="1" spans="1:37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50" t="s">
        <v>18</v>
      </c>
      <c r="I8" s="50"/>
      <c r="J8" s="50"/>
      <c r="K8" s="8" t="s">
        <v>19</v>
      </c>
      <c r="L8" s="8"/>
      <c r="M8" s="8"/>
      <c r="N8" s="22" t="s">
        <v>34</v>
      </c>
      <c r="O8" s="22"/>
      <c r="P8" s="22"/>
      <c r="Q8" s="7" t="s">
        <v>15</v>
      </c>
      <c r="R8" s="7" t="s">
        <v>16</v>
      </c>
      <c r="S8" s="7" t="s">
        <v>17</v>
      </c>
      <c r="T8" s="50" t="s">
        <v>26</v>
      </c>
      <c r="U8" s="50"/>
      <c r="V8" s="50"/>
      <c r="W8" s="50" t="s">
        <v>20</v>
      </c>
      <c r="X8" s="50"/>
      <c r="Y8" s="50"/>
      <c r="Z8" s="22" t="s">
        <v>27</v>
      </c>
      <c r="AA8" s="22"/>
      <c r="AB8" s="22"/>
      <c r="AC8" s="22" t="s">
        <v>28</v>
      </c>
      <c r="AD8" s="22"/>
      <c r="AE8" s="22"/>
      <c r="AF8" s="48" t="s">
        <v>21</v>
      </c>
      <c r="AG8" s="48"/>
      <c r="AH8" s="49"/>
      <c r="AI8" s="7" t="s">
        <v>15</v>
      </c>
      <c r="AJ8" s="7" t="s">
        <v>16</v>
      </c>
      <c r="AK8" s="7" t="s">
        <v>17</v>
      </c>
    </row>
    <row r="9" ht="114.75" customHeight="1" spans="1:37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31.5" spans="1:37">
      <c r="A10" s="22">
        <v>1</v>
      </c>
      <c r="B10" s="30" t="s">
        <v>39</v>
      </c>
      <c r="C10" s="30" t="s">
        <v>40</v>
      </c>
      <c r="D10" s="11">
        <v>20</v>
      </c>
      <c r="E10" s="11">
        <v>0</v>
      </c>
      <c r="F10" s="11">
        <v>13</v>
      </c>
      <c r="G10" s="11">
        <v>7</v>
      </c>
      <c r="H10" s="11">
        <v>3</v>
      </c>
      <c r="I10" s="11">
        <v>13</v>
      </c>
      <c r="J10" s="11">
        <v>4</v>
      </c>
      <c r="K10" s="11">
        <v>3</v>
      </c>
      <c r="L10" s="11">
        <v>13</v>
      </c>
      <c r="M10" s="11">
        <v>4</v>
      </c>
      <c r="N10" s="11">
        <v>3</v>
      </c>
      <c r="O10" s="11">
        <v>13</v>
      </c>
      <c r="P10" s="11">
        <v>4</v>
      </c>
      <c r="Q10" s="11">
        <v>0</v>
      </c>
      <c r="R10" s="11">
        <v>11</v>
      </c>
      <c r="S10" s="11">
        <v>9</v>
      </c>
      <c r="T10" s="11">
        <v>1</v>
      </c>
      <c r="U10" s="11">
        <v>14</v>
      </c>
      <c r="V10" s="11">
        <v>5</v>
      </c>
      <c r="W10" s="11">
        <v>1</v>
      </c>
      <c r="X10" s="11">
        <v>14</v>
      </c>
      <c r="Y10" s="11">
        <v>5</v>
      </c>
      <c r="Z10" s="11">
        <v>1</v>
      </c>
      <c r="AA10" s="11">
        <v>14</v>
      </c>
      <c r="AB10" s="11">
        <v>5</v>
      </c>
      <c r="AC10" s="11">
        <v>1</v>
      </c>
      <c r="AD10" s="11">
        <v>14</v>
      </c>
      <c r="AE10" s="11">
        <v>5</v>
      </c>
      <c r="AF10" s="11">
        <v>1</v>
      </c>
      <c r="AG10" s="11">
        <v>14</v>
      </c>
      <c r="AH10" s="11">
        <v>5</v>
      </c>
      <c r="AI10" s="11">
        <v>2</v>
      </c>
      <c r="AJ10" s="11">
        <v>10</v>
      </c>
      <c r="AK10" s="11">
        <v>8</v>
      </c>
    </row>
    <row r="11" ht="15.75" spans="1:37">
      <c r="A11" s="22">
        <v>2</v>
      </c>
      <c r="B11" s="30"/>
      <c r="C11" s="3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2">
        <v>3</v>
      </c>
      <c r="B12" s="30"/>
      <c r="C12" s="3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2">
        <v>4</v>
      </c>
      <c r="B13" s="30"/>
      <c r="C13" s="3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2">
        <v>5</v>
      </c>
      <c r="B14" s="30"/>
      <c r="C14" s="3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2">
        <v>6</v>
      </c>
      <c r="B15" s="30"/>
      <c r="C15" s="3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2">
        <v>7</v>
      </c>
      <c r="B16" s="24"/>
      <c r="C16" s="2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31" t="s">
        <v>22</v>
      </c>
      <c r="B17" s="32"/>
      <c r="C17" s="33"/>
      <c r="D17" s="12">
        <f>SUM(D10:D16)</f>
        <v>20</v>
      </c>
      <c r="E17" s="11">
        <f>SUM(E10:E16)</f>
        <v>0</v>
      </c>
      <c r="F17" s="11">
        <f>SUM(F10:F16)</f>
        <v>13</v>
      </c>
      <c r="G17" s="11">
        <f>SUM(G10:G16)</f>
        <v>7</v>
      </c>
      <c r="H17" s="11">
        <f t="shared" ref="H17:M17" si="0">SUM(H10:H16)</f>
        <v>3</v>
      </c>
      <c r="I17" s="11">
        <f t="shared" si="0"/>
        <v>13</v>
      </c>
      <c r="J17" s="11">
        <f t="shared" si="0"/>
        <v>4</v>
      </c>
      <c r="K17" s="11">
        <f t="shared" si="0"/>
        <v>3</v>
      </c>
      <c r="L17" s="11">
        <f t="shared" si="0"/>
        <v>13</v>
      </c>
      <c r="M17" s="11">
        <f t="shared" si="0"/>
        <v>4</v>
      </c>
      <c r="N17" s="11">
        <f t="shared" ref="N17:S17" si="1">SUM(N10:N16)</f>
        <v>3</v>
      </c>
      <c r="O17" s="11">
        <f t="shared" si="1"/>
        <v>13</v>
      </c>
      <c r="P17" s="11">
        <f t="shared" si="1"/>
        <v>4</v>
      </c>
      <c r="Q17" s="11">
        <f t="shared" si="1"/>
        <v>0</v>
      </c>
      <c r="R17" s="11">
        <f t="shared" si="1"/>
        <v>11</v>
      </c>
      <c r="S17" s="11">
        <f t="shared" si="1"/>
        <v>9</v>
      </c>
      <c r="T17" s="11">
        <f t="shared" ref="T17:AE17" si="2">SUM(T10:T16)</f>
        <v>1</v>
      </c>
      <c r="U17" s="11">
        <f t="shared" si="2"/>
        <v>14</v>
      </c>
      <c r="V17" s="11">
        <f t="shared" si="2"/>
        <v>5</v>
      </c>
      <c r="W17" s="11">
        <f t="shared" si="2"/>
        <v>1</v>
      </c>
      <c r="X17" s="11">
        <f t="shared" si="2"/>
        <v>14</v>
      </c>
      <c r="Y17" s="11">
        <f t="shared" si="2"/>
        <v>5</v>
      </c>
      <c r="Z17" s="11">
        <f t="shared" si="2"/>
        <v>1</v>
      </c>
      <c r="AA17" s="11">
        <f t="shared" si="2"/>
        <v>14</v>
      </c>
      <c r="AB17" s="11">
        <f t="shared" si="2"/>
        <v>5</v>
      </c>
      <c r="AC17" s="11">
        <f t="shared" si="2"/>
        <v>1</v>
      </c>
      <c r="AD17" s="11">
        <f t="shared" si="2"/>
        <v>14</v>
      </c>
      <c r="AE17" s="11">
        <f t="shared" si="2"/>
        <v>5</v>
      </c>
      <c r="AF17" s="11">
        <f t="shared" ref="AF17:AK17" si="3">SUM(AF10:AF16)</f>
        <v>1</v>
      </c>
      <c r="AG17" s="11">
        <f t="shared" si="3"/>
        <v>14</v>
      </c>
      <c r="AH17" s="11">
        <f t="shared" si="3"/>
        <v>5</v>
      </c>
      <c r="AI17" s="11">
        <f t="shared" si="3"/>
        <v>2</v>
      </c>
      <c r="AJ17" s="11">
        <f t="shared" si="3"/>
        <v>10</v>
      </c>
      <c r="AK17" s="11">
        <f t="shared" si="3"/>
        <v>8</v>
      </c>
    </row>
    <row r="18" ht="21.75" customHeight="1" spans="1:37">
      <c r="A18" s="35" t="s">
        <v>23</v>
      </c>
      <c r="B18" s="35"/>
      <c r="C18" s="35"/>
      <c r="D18" s="52">
        <f>D17*100/D17</f>
        <v>100</v>
      </c>
      <c r="E18" s="15">
        <f>E17*100/D17</f>
        <v>0</v>
      </c>
      <c r="F18" s="15">
        <f>F17*100/D17</f>
        <v>65</v>
      </c>
      <c r="G18" s="15">
        <f>G17*100/D17</f>
        <v>35</v>
      </c>
      <c r="H18" s="15">
        <f>H17*100/D17</f>
        <v>15</v>
      </c>
      <c r="I18" s="15">
        <f>I17*100/D17</f>
        <v>65</v>
      </c>
      <c r="J18" s="15">
        <f>J17*100/D17</f>
        <v>20</v>
      </c>
      <c r="K18" s="15">
        <f>K17*100/D17</f>
        <v>15</v>
      </c>
      <c r="L18" s="15">
        <f>L17*100/D17</f>
        <v>65</v>
      </c>
      <c r="M18" s="15">
        <f>M17*100/D17</f>
        <v>20</v>
      </c>
      <c r="N18" s="15">
        <f>N17*100/D17</f>
        <v>15</v>
      </c>
      <c r="O18" s="15">
        <f>O17*100/D17</f>
        <v>65</v>
      </c>
      <c r="P18" s="15">
        <f>P17*100/D17</f>
        <v>20</v>
      </c>
      <c r="Q18" s="15">
        <f>Q17*100/D17</f>
        <v>0</v>
      </c>
      <c r="R18" s="15">
        <f>R17*100/D17</f>
        <v>55</v>
      </c>
      <c r="S18" s="15">
        <f>S17*100/D17</f>
        <v>45</v>
      </c>
      <c r="T18" s="15">
        <f>T17*100/D17</f>
        <v>5</v>
      </c>
      <c r="U18" s="15">
        <f>U17*100/D17</f>
        <v>70</v>
      </c>
      <c r="V18" s="15">
        <f>V17*100/D17</f>
        <v>25</v>
      </c>
      <c r="W18" s="15">
        <f>W17*100/D17</f>
        <v>5</v>
      </c>
      <c r="X18" s="15">
        <f>X17*100/D17</f>
        <v>70</v>
      </c>
      <c r="Y18" s="15">
        <f>Y17*100/D17</f>
        <v>25</v>
      </c>
      <c r="Z18" s="15">
        <f>Z17*100/D17</f>
        <v>5</v>
      </c>
      <c r="AA18" s="15">
        <f>AA17*100/D17</f>
        <v>70</v>
      </c>
      <c r="AB18" s="15">
        <f>AB17*100/D17</f>
        <v>25</v>
      </c>
      <c r="AC18" s="15">
        <f>AC17*100/D17</f>
        <v>5</v>
      </c>
      <c r="AD18" s="15">
        <f>AD17*100/D17</f>
        <v>70</v>
      </c>
      <c r="AE18" s="15">
        <f>AE17*100/D17</f>
        <v>25</v>
      </c>
      <c r="AF18" s="15">
        <f>AF17*100/D17</f>
        <v>5</v>
      </c>
      <c r="AG18" s="15">
        <f>AG17*100/D17</f>
        <v>70</v>
      </c>
      <c r="AH18" s="15">
        <f>AH17*100/D17</f>
        <v>25</v>
      </c>
      <c r="AI18" s="15">
        <f>AI17*100/D17</f>
        <v>10</v>
      </c>
      <c r="AJ18" s="15">
        <f>AJ17*100/D17</f>
        <v>50</v>
      </c>
      <c r="AK18" s="15">
        <f>AK17*100/D17</f>
        <v>40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O18"/>
  <sheetViews>
    <sheetView zoomScale="70" zoomScaleNormal="70" workbookViewId="0">
      <selection activeCell="H22" sqref="H22"/>
    </sheetView>
  </sheetViews>
  <sheetFormatPr defaultColWidth="9" defaultRowHeight="15"/>
  <cols>
    <col min="2" max="2" width="20.5714285714286" customWidth="1"/>
    <col min="3" max="3" width="22.8571428571429" customWidth="1"/>
    <col min="4" max="4" width="12.7142857142857" customWidth="1"/>
    <col min="5" max="5" width="11.7142857142857" customWidth="1"/>
    <col min="6" max="16" width="11.8571428571429" customWidth="1"/>
    <col min="17" max="17" width="12" customWidth="1"/>
    <col min="18" max="18" width="11" customWidth="1"/>
    <col min="19" max="19" width="11.7142857142857" customWidth="1"/>
    <col min="20" max="20" width="11.8571428571429" customWidth="1"/>
    <col min="21" max="21" width="12.1428571428571" customWidth="1"/>
    <col min="22" max="34" width="11.4285714285714" customWidth="1"/>
    <col min="35" max="35" width="12" customWidth="1"/>
    <col min="36" max="36" width="11.8571428571429" customWidth="1"/>
    <col min="37" max="37" width="11.5714285714286" customWidth="1"/>
    <col min="38" max="38" width="12.1428571428571" customWidth="1"/>
    <col min="39" max="39" width="11" customWidth="1"/>
    <col min="40" max="40" width="11.4285714285714" customWidth="1"/>
  </cols>
  <sheetData>
    <row r="2" ht="15.75" spans="1:40">
      <c r="A2" s="1"/>
      <c r="B2" s="27" t="s">
        <v>41</v>
      </c>
      <c r="C2" s="27"/>
      <c r="D2" s="27"/>
      <c r="E2" s="27"/>
      <c r="F2" s="2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 t="s">
        <v>1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1" t="s">
        <v>2</v>
      </c>
      <c r="AN2" s="21"/>
    </row>
    <row r="3" ht="15.75" spans="1:40">
      <c r="A3" s="3"/>
      <c r="B3" s="2" t="s">
        <v>32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s">
        <v>42</v>
      </c>
      <c r="S3" s="2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spans="1:40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9" t="s">
        <v>43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ht="15.7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ht="15.75" spans="1:40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ht="15.75" customHeight="1" spans="1:40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8" t="s">
        <v>11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46"/>
      <c r="T7" s="8" t="s">
        <v>12</v>
      </c>
      <c r="U7" s="8"/>
      <c r="V7" s="8"/>
      <c r="W7" s="28" t="s">
        <v>13</v>
      </c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46"/>
      <c r="AL7" s="8" t="s">
        <v>14</v>
      </c>
      <c r="AM7" s="8"/>
      <c r="AN7" s="8"/>
    </row>
    <row r="8" ht="15.75" customHeight="1" spans="1:40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29" t="s">
        <v>18</v>
      </c>
      <c r="I8" s="38"/>
      <c r="J8" s="39"/>
      <c r="K8" s="40" t="s">
        <v>19</v>
      </c>
      <c r="L8" s="41"/>
      <c r="M8" s="42"/>
      <c r="N8" s="43" t="s">
        <v>44</v>
      </c>
      <c r="O8" s="44"/>
      <c r="P8" s="45"/>
      <c r="Q8" s="47" t="s">
        <v>34</v>
      </c>
      <c r="R8" s="48"/>
      <c r="S8" s="49"/>
      <c r="T8" s="7" t="s">
        <v>15</v>
      </c>
      <c r="U8" s="7" t="s">
        <v>16</v>
      </c>
      <c r="V8" s="7" t="s">
        <v>17</v>
      </c>
      <c r="W8" s="50" t="s">
        <v>26</v>
      </c>
      <c r="X8" s="50"/>
      <c r="Y8" s="50"/>
      <c r="Z8" s="50" t="s">
        <v>20</v>
      </c>
      <c r="AA8" s="50"/>
      <c r="AB8" s="50"/>
      <c r="AC8" s="22" t="s">
        <v>27</v>
      </c>
      <c r="AD8" s="22"/>
      <c r="AE8" s="22"/>
      <c r="AF8" s="22" t="s">
        <v>28</v>
      </c>
      <c r="AG8" s="22"/>
      <c r="AH8" s="22"/>
      <c r="AI8" s="48" t="s">
        <v>21</v>
      </c>
      <c r="AJ8" s="48"/>
      <c r="AK8" s="49"/>
      <c r="AL8" s="7" t="s">
        <v>15</v>
      </c>
      <c r="AM8" s="7" t="s">
        <v>16</v>
      </c>
      <c r="AN8" s="7" t="s">
        <v>17</v>
      </c>
    </row>
    <row r="9" ht="126.75" customHeight="1" spans="1:40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8" t="s">
        <v>15</v>
      </c>
      <c r="R9" s="8" t="s">
        <v>16</v>
      </c>
      <c r="S9" s="8" t="s">
        <v>17</v>
      </c>
      <c r="T9" s="9"/>
      <c r="U9" s="9"/>
      <c r="V9" s="9"/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8" t="s">
        <v>15</v>
      </c>
      <c r="AJ9" s="8" t="s">
        <v>16</v>
      </c>
      <c r="AK9" s="8" t="s">
        <v>17</v>
      </c>
      <c r="AL9" s="9"/>
      <c r="AM9" s="9"/>
      <c r="AN9" s="9"/>
    </row>
    <row r="10" ht="15.75" spans="1:40">
      <c r="A10" s="22">
        <v>1</v>
      </c>
      <c r="B10" s="30"/>
      <c r="C10" s="3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ht="15.75" spans="1:41">
      <c r="A11" s="22">
        <v>2</v>
      </c>
      <c r="B11" s="30"/>
      <c r="C11" s="3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51"/>
    </row>
    <row r="12" ht="15.75" spans="1:40">
      <c r="A12" s="22">
        <v>3</v>
      </c>
      <c r="B12" s="30"/>
      <c r="C12" s="3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</row>
    <row r="13" ht="15.75" spans="1:40">
      <c r="A13" s="22">
        <v>4</v>
      </c>
      <c r="B13" s="30"/>
      <c r="C13" s="3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ht="15.75" spans="1:40">
      <c r="A14" s="22">
        <v>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ht="15.75" spans="1:40">
      <c r="A15" s="22">
        <v>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ht="15.75" spans="1:40">
      <c r="A16" s="22">
        <v>7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ht="15.75" spans="1:40">
      <c r="A17" s="31" t="s">
        <v>22</v>
      </c>
      <c r="B17" s="32"/>
      <c r="C17" s="33"/>
      <c r="D17" s="34">
        <v>60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ht="18.75" customHeight="1" spans="1:40">
      <c r="A18" s="35" t="s">
        <v>23</v>
      </c>
      <c r="B18" s="35"/>
      <c r="C18" s="35"/>
      <c r="D18" s="36">
        <f>D17*100/D17</f>
        <v>100</v>
      </c>
      <c r="E18" s="22">
        <f>E17*100/D17</f>
        <v>0</v>
      </c>
      <c r="F18" s="22">
        <f>F17*100/D17</f>
        <v>0</v>
      </c>
      <c r="G18" s="22">
        <f>G17*100/D17</f>
        <v>0</v>
      </c>
      <c r="H18" s="22">
        <f>H17*100/D17</f>
        <v>0</v>
      </c>
      <c r="I18" s="22">
        <f>I17*100/D17</f>
        <v>0</v>
      </c>
      <c r="J18" s="22">
        <f>J17*100/D17</f>
        <v>0</v>
      </c>
      <c r="K18" s="22">
        <f>K17*100/D17</f>
        <v>0</v>
      </c>
      <c r="L18" s="22">
        <f>L17*100/D17</f>
        <v>0</v>
      </c>
      <c r="M18" s="22">
        <f>M17*100/D17</f>
        <v>0</v>
      </c>
      <c r="N18" s="22">
        <f>N17*100/D17</f>
        <v>0</v>
      </c>
      <c r="O18" s="22">
        <f>O17*100/D17</f>
        <v>0</v>
      </c>
      <c r="P18" s="22">
        <f>P17*100/D17</f>
        <v>0</v>
      </c>
      <c r="Q18" s="22">
        <f>Q17*100/D17</f>
        <v>0</v>
      </c>
      <c r="R18" s="22">
        <f>R17*100/D17</f>
        <v>0</v>
      </c>
      <c r="S18" s="22">
        <f>S17*100/D17</f>
        <v>0</v>
      </c>
      <c r="T18" s="22">
        <f>T17*100/D17</f>
        <v>0</v>
      </c>
      <c r="U18" s="22">
        <f>U17*100/D17</f>
        <v>0</v>
      </c>
      <c r="V18" s="22">
        <f>V17*100/D17</f>
        <v>0</v>
      </c>
      <c r="W18" s="22">
        <f>W17*100/D17</f>
        <v>0</v>
      </c>
      <c r="X18" s="22">
        <f>X17*100/D17</f>
        <v>0</v>
      </c>
      <c r="Y18" s="22">
        <f>Y17*100/D17</f>
        <v>0</v>
      </c>
      <c r="Z18" s="22">
        <f>Z17*100/D17</f>
        <v>0</v>
      </c>
      <c r="AA18" s="22">
        <f>AA17*100/D17</f>
        <v>0</v>
      </c>
      <c r="AB18" s="22">
        <f>AB17*100/D17</f>
        <v>0</v>
      </c>
      <c r="AC18" s="22">
        <f>AC17*100/D17</f>
        <v>0</v>
      </c>
      <c r="AD18" s="22">
        <f>AD17*100/D17</f>
        <v>0</v>
      </c>
      <c r="AE18" s="22">
        <f>AE17*100/D17</f>
        <v>0</v>
      </c>
      <c r="AF18" s="22">
        <f>AF17*100/D17</f>
        <v>0</v>
      </c>
      <c r="AG18" s="22">
        <f>AG17*100/D17</f>
        <v>0</v>
      </c>
      <c r="AH18" s="22">
        <f>AH17*100/D17</f>
        <v>0</v>
      </c>
      <c r="AI18" s="22">
        <f>AI17*100/D17</f>
        <v>0</v>
      </c>
      <c r="AJ18" s="22">
        <f>AJ17*100/D17</f>
        <v>0</v>
      </c>
      <c r="AK18" s="22">
        <f>AK17*100/D17</f>
        <v>0</v>
      </c>
      <c r="AL18" s="22">
        <f>AL17*100/D17</f>
        <v>0</v>
      </c>
      <c r="AM18" s="22">
        <f>AM17*100/D17</f>
        <v>0</v>
      </c>
      <c r="AN18" s="22">
        <f>AN17*100/D17</f>
        <v>0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abSelected="1" workbookViewId="0">
      <selection activeCell="E17" sqref="E17"/>
    </sheetView>
  </sheetViews>
  <sheetFormatPr defaultColWidth="9" defaultRowHeight="15"/>
  <cols>
    <col min="1" max="1" width="19.2857142857143" customWidth="1"/>
    <col min="2" max="2" width="9.57142857142857" customWidth="1"/>
    <col min="3" max="17" width="9.28571428571429" customWidth="1"/>
    <col min="18" max="18" width="10" customWidth="1"/>
  </cols>
  <sheetData>
    <row r="1" spans="14:23">
      <c r="N1" s="18"/>
      <c r="O1" s="18"/>
      <c r="V1" s="21" t="s">
        <v>2</v>
      </c>
      <c r="W1" s="21"/>
    </row>
    <row r="2" ht="15.75" spans="2:15">
      <c r="B2" s="1" t="s">
        <v>45</v>
      </c>
      <c r="C2" s="2"/>
      <c r="E2" s="2"/>
      <c r="F2" s="2"/>
      <c r="I2" s="2" t="s">
        <v>46</v>
      </c>
      <c r="J2" s="2"/>
      <c r="K2" s="2"/>
      <c r="L2" s="2"/>
      <c r="M2" s="2"/>
      <c r="N2" s="3"/>
      <c r="O2" s="3"/>
    </row>
    <row r="3" ht="15.75" spans="1:17">
      <c r="A3" s="3"/>
      <c r="B3" s="4" t="s">
        <v>47</v>
      </c>
      <c r="C3" s="4"/>
      <c r="D3" s="4"/>
      <c r="E3" s="4"/>
      <c r="F3" s="4"/>
      <c r="G3" s="4"/>
      <c r="H3" s="2"/>
      <c r="I3" s="4" t="s">
        <v>48</v>
      </c>
      <c r="J3" s="4"/>
      <c r="K3" s="4"/>
      <c r="L3" s="4"/>
      <c r="M3" s="4"/>
      <c r="N3" s="4"/>
      <c r="O3" s="3"/>
      <c r="P3" s="3"/>
      <c r="Q3" s="3"/>
    </row>
    <row r="4" ht="15.75" spans="3:17">
      <c r="C4" s="5"/>
      <c r="E4" s="3"/>
      <c r="F4" s="3"/>
      <c r="I4" s="19" t="s">
        <v>43</v>
      </c>
      <c r="J4" s="19"/>
      <c r="K4" s="19"/>
      <c r="L4" s="19"/>
      <c r="M4" s="19"/>
      <c r="N4" s="19"/>
      <c r="O4" s="3"/>
      <c r="P4" s="3"/>
      <c r="Q4" s="3"/>
    </row>
    <row r="5" ht="15.7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75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49</v>
      </c>
      <c r="B7" s="8" t="s">
        <v>50</v>
      </c>
      <c r="C7" s="8" t="s">
        <v>10</v>
      </c>
      <c r="D7" s="8"/>
      <c r="E7" s="8"/>
      <c r="F7" s="8" t="s">
        <v>11</v>
      </c>
      <c r="G7" s="8"/>
      <c r="H7" s="8"/>
      <c r="I7" s="8" t="s">
        <v>12</v>
      </c>
      <c r="J7" s="8"/>
      <c r="K7" s="8"/>
      <c r="L7" s="8" t="s">
        <v>13</v>
      </c>
      <c r="M7" s="8"/>
      <c r="N7" s="8"/>
      <c r="O7" s="8" t="s">
        <v>14</v>
      </c>
      <c r="P7" s="8"/>
      <c r="Q7" s="8"/>
      <c r="R7" s="22" t="s">
        <v>51</v>
      </c>
      <c r="S7" s="22"/>
      <c r="T7" s="22"/>
      <c r="U7" s="22"/>
      <c r="V7" s="22"/>
      <c r="W7" s="22"/>
    </row>
    <row r="8" ht="63" spans="1:23">
      <c r="A8" s="9"/>
      <c r="B8" s="8"/>
      <c r="C8" s="8" t="s">
        <v>15</v>
      </c>
      <c r="D8" s="8" t="s">
        <v>16</v>
      </c>
      <c r="E8" s="8" t="s">
        <v>17</v>
      </c>
      <c r="F8" s="8" t="s">
        <v>15</v>
      </c>
      <c r="G8" s="8" t="s">
        <v>16</v>
      </c>
      <c r="H8" s="8" t="s">
        <v>17</v>
      </c>
      <c r="I8" s="8" t="s">
        <v>15</v>
      </c>
      <c r="J8" s="8" t="s">
        <v>16</v>
      </c>
      <c r="K8" s="8" t="s">
        <v>17</v>
      </c>
      <c r="L8" s="8" t="s">
        <v>15</v>
      </c>
      <c r="M8" s="8" t="s">
        <v>16</v>
      </c>
      <c r="N8" s="8" t="s">
        <v>17</v>
      </c>
      <c r="O8" s="8" t="s">
        <v>15</v>
      </c>
      <c r="P8" s="8" t="s">
        <v>16</v>
      </c>
      <c r="Q8" s="8" t="s">
        <v>17</v>
      </c>
      <c r="R8" s="8" t="s">
        <v>15</v>
      </c>
      <c r="S8" s="8" t="s">
        <v>23</v>
      </c>
      <c r="T8" s="8" t="s">
        <v>16</v>
      </c>
      <c r="U8" s="23" t="s">
        <v>23</v>
      </c>
      <c r="V8" s="8" t="s">
        <v>17</v>
      </c>
      <c r="W8" s="8" t="s">
        <v>23</v>
      </c>
    </row>
    <row r="9" ht="15.75" spans="1:23">
      <c r="A9" s="10" t="s">
        <v>52</v>
      </c>
      <c r="B9" s="11">
        <v>15</v>
      </c>
      <c r="C9" s="11">
        <v>0</v>
      </c>
      <c r="D9" s="11">
        <v>6</v>
      </c>
      <c r="E9" s="11">
        <v>9</v>
      </c>
      <c r="F9" s="11">
        <v>0</v>
      </c>
      <c r="G9" s="11">
        <v>6</v>
      </c>
      <c r="H9" s="11">
        <v>9</v>
      </c>
      <c r="I9" s="11">
        <v>0</v>
      </c>
      <c r="J9" s="11">
        <v>0</v>
      </c>
      <c r="K9" s="11">
        <v>15</v>
      </c>
      <c r="L9" s="11">
        <v>0</v>
      </c>
      <c r="M9" s="11">
        <v>13</v>
      </c>
      <c r="N9" s="11">
        <v>2</v>
      </c>
      <c r="O9" s="11">
        <v>0</v>
      </c>
      <c r="P9" s="11">
        <v>6</v>
      </c>
      <c r="Q9" s="11">
        <v>9</v>
      </c>
      <c r="R9" s="22"/>
      <c r="S9" s="24"/>
      <c r="T9" s="22"/>
      <c r="U9" s="24"/>
      <c r="V9" s="25"/>
      <c r="W9" s="24"/>
    </row>
    <row r="10" ht="15.75" spans="1:23">
      <c r="A10" s="10" t="s">
        <v>53</v>
      </c>
      <c r="B10" s="11">
        <v>25</v>
      </c>
      <c r="C10" s="11">
        <v>8</v>
      </c>
      <c r="D10" s="11">
        <v>15</v>
      </c>
      <c r="E10" s="11">
        <v>2</v>
      </c>
      <c r="F10" s="11">
        <v>6</v>
      </c>
      <c r="G10" s="11">
        <v>16</v>
      </c>
      <c r="H10" s="11">
        <v>3</v>
      </c>
      <c r="I10" s="11">
        <v>8</v>
      </c>
      <c r="J10" s="11">
        <v>13</v>
      </c>
      <c r="K10" s="11">
        <v>4</v>
      </c>
      <c r="L10" s="11">
        <v>7</v>
      </c>
      <c r="M10" s="11">
        <v>15</v>
      </c>
      <c r="N10" s="11">
        <v>3</v>
      </c>
      <c r="O10" s="11">
        <v>8</v>
      </c>
      <c r="P10" s="11">
        <v>14</v>
      </c>
      <c r="Q10" s="11">
        <v>3</v>
      </c>
      <c r="R10" s="22"/>
      <c r="S10" s="24"/>
      <c r="T10" s="22"/>
      <c r="U10" s="24"/>
      <c r="V10" s="25"/>
      <c r="W10" s="24"/>
    </row>
    <row r="11" ht="15.75" spans="1:23">
      <c r="A11" s="10" t="s">
        <v>54</v>
      </c>
      <c r="B11" s="11">
        <v>20</v>
      </c>
      <c r="C11" s="11">
        <v>0</v>
      </c>
      <c r="D11" s="11">
        <v>13</v>
      </c>
      <c r="E11" s="11">
        <v>7</v>
      </c>
      <c r="F11" s="11">
        <v>3</v>
      </c>
      <c r="G11" s="11">
        <v>13</v>
      </c>
      <c r="H11" s="11">
        <v>4</v>
      </c>
      <c r="I11" s="11">
        <v>0</v>
      </c>
      <c r="J11" s="11">
        <v>11</v>
      </c>
      <c r="K11" s="11">
        <v>9</v>
      </c>
      <c r="L11" s="11">
        <v>1</v>
      </c>
      <c r="M11" s="11">
        <v>14</v>
      </c>
      <c r="N11" s="11">
        <v>5</v>
      </c>
      <c r="O11" s="11">
        <v>2</v>
      </c>
      <c r="P11" s="11">
        <v>10</v>
      </c>
      <c r="Q11" s="11">
        <v>8</v>
      </c>
      <c r="R11" s="22"/>
      <c r="S11" s="24"/>
      <c r="T11" s="22"/>
      <c r="U11" s="24"/>
      <c r="V11" s="25"/>
      <c r="W11" s="24"/>
    </row>
    <row r="12" ht="15.75" spans="1:23">
      <c r="A12" s="10" t="s">
        <v>55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20"/>
      <c r="M12" s="20"/>
      <c r="N12" s="20"/>
      <c r="O12" s="11"/>
      <c r="P12" s="11"/>
      <c r="Q12" s="11"/>
      <c r="R12" s="22"/>
      <c r="S12" s="24"/>
      <c r="T12" s="22"/>
      <c r="U12" s="24"/>
      <c r="V12" s="25"/>
      <c r="W12" s="24"/>
    </row>
    <row r="13" ht="15.75" spans="1:23">
      <c r="A13" s="12" t="s">
        <v>22</v>
      </c>
      <c r="B13" s="12">
        <f t="shared" ref="B13:Q13" si="0">SUM(B8:B12)</f>
        <v>60</v>
      </c>
      <c r="C13" s="12">
        <f t="shared" si="0"/>
        <v>8</v>
      </c>
      <c r="D13" s="12">
        <f t="shared" si="0"/>
        <v>34</v>
      </c>
      <c r="E13" s="12">
        <f t="shared" si="0"/>
        <v>18</v>
      </c>
      <c r="F13" s="12">
        <f t="shared" si="0"/>
        <v>9</v>
      </c>
      <c r="G13" s="12">
        <f t="shared" si="0"/>
        <v>35</v>
      </c>
      <c r="H13" s="12">
        <f t="shared" si="0"/>
        <v>16</v>
      </c>
      <c r="I13" s="12">
        <f t="shared" si="0"/>
        <v>8</v>
      </c>
      <c r="J13" s="12">
        <f t="shared" si="0"/>
        <v>24</v>
      </c>
      <c r="K13" s="12">
        <f t="shared" si="0"/>
        <v>28</v>
      </c>
      <c r="L13" s="12">
        <f t="shared" si="0"/>
        <v>8</v>
      </c>
      <c r="M13" s="12">
        <f t="shared" si="0"/>
        <v>42</v>
      </c>
      <c r="N13" s="12">
        <f t="shared" si="0"/>
        <v>10</v>
      </c>
      <c r="O13" s="12">
        <f t="shared" si="0"/>
        <v>10</v>
      </c>
      <c r="P13" s="12">
        <f t="shared" si="0"/>
        <v>30</v>
      </c>
      <c r="Q13" s="12">
        <f t="shared" si="0"/>
        <v>20</v>
      </c>
      <c r="R13" s="22">
        <v>80</v>
      </c>
      <c r="S13" s="24">
        <f t="shared" ref="S13" si="1">R13*100/B13</f>
        <v>133.333333333333</v>
      </c>
      <c r="T13" s="22">
        <v>107</v>
      </c>
      <c r="U13" s="24">
        <f t="shared" ref="U13" si="2">T13*100/B13</f>
        <v>178.333333333333</v>
      </c>
      <c r="V13" s="25">
        <v>53</v>
      </c>
      <c r="W13" s="24">
        <f t="shared" ref="W13" si="3">V13*100/B13</f>
        <v>88.3333333333333</v>
      </c>
    </row>
    <row r="14" ht="17.25" customHeight="1" spans="1:23">
      <c r="A14" s="13" t="s">
        <v>56</v>
      </c>
      <c r="B14" s="14">
        <f>B13*100/B13</f>
        <v>100</v>
      </c>
      <c r="C14" s="15">
        <f>C13*100/B13</f>
        <v>13.3333333333333</v>
      </c>
      <c r="D14" s="15">
        <f>D13*100/B13</f>
        <v>56.6666666666667</v>
      </c>
      <c r="E14" s="15">
        <f>E13*100/B13</f>
        <v>30</v>
      </c>
      <c r="F14" s="15">
        <f>F13*100/B13</f>
        <v>15</v>
      </c>
      <c r="G14" s="15">
        <f>G13*100/B13</f>
        <v>58.3333333333333</v>
      </c>
      <c r="H14" s="15">
        <f>H13*100/B13</f>
        <v>26.6666666666667</v>
      </c>
      <c r="I14" s="15">
        <f>I13*100/B13</f>
        <v>13.3333333333333</v>
      </c>
      <c r="J14" s="15">
        <f>J13*100/B13</f>
        <v>40</v>
      </c>
      <c r="K14" s="15">
        <f>K13*100/B13</f>
        <v>46.6666666666667</v>
      </c>
      <c r="L14" s="15">
        <f>L13*100/B13</f>
        <v>13.3333333333333</v>
      </c>
      <c r="M14" s="15">
        <f>M13*100/B13</f>
        <v>70</v>
      </c>
      <c r="N14" s="15">
        <f>N13*100/B13</f>
        <v>16.6666666666667</v>
      </c>
      <c r="O14" s="15">
        <f>O13*100/B13</f>
        <v>16.6666666666667</v>
      </c>
      <c r="P14" s="15">
        <f>P13*100/B13</f>
        <v>50</v>
      </c>
      <c r="Q14" s="15">
        <f>Q13*100/B13</f>
        <v>33.3333333333333</v>
      </c>
      <c r="R14" s="26"/>
      <c r="S14" s="26"/>
      <c r="T14" s="26"/>
      <c r="U14" s="26"/>
      <c r="V14" s="26"/>
      <c r="W14" s="26"/>
    </row>
    <row r="15" ht="15.75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5.75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75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75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75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75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75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75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75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75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7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75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75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75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75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75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75" spans="1:17">
      <c r="A31" s="1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75" spans="1:17">
      <c r="A32" s="1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2026-01-23T07:08:06Z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FCC09E4DEE394D61A4277625DA5CE506_12</vt:lpwstr>
  </property>
  <property fmtid="{D5CDD505-2E9C-101B-9397-08002B2CF9AE}" pid="3" name="KSOProductBuildVer">
    <vt:lpwstr>1049-12.2.0.23196</vt:lpwstr>
  </property>
</Properties>
</file>