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esktop\Аттестация 2026ж новый\Жиынтық есеп әдіскер\23-24жж\"/>
    </mc:Choice>
  </mc:AlternateContent>
  <bookViews>
    <workbookView xWindow="0" yWindow="0" windowWidth="19632" windowHeight="7692" activeTab="5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5" i="16" l="1"/>
  <c r="P15" i="16"/>
  <c r="O15" i="16"/>
  <c r="N15" i="16"/>
  <c r="M15" i="16"/>
  <c r="L15" i="16"/>
  <c r="K15" i="16"/>
  <c r="J15" i="16"/>
  <c r="I15" i="16"/>
  <c r="H15" i="16"/>
  <c r="G15" i="16"/>
  <c r="B15" i="16"/>
  <c r="Q14" i="16"/>
  <c r="P14" i="16"/>
  <c r="O14" i="16"/>
  <c r="N14" i="16"/>
  <c r="M14" i="16"/>
  <c r="L14" i="16"/>
  <c r="K14" i="16"/>
  <c r="J14" i="16"/>
  <c r="I14" i="16"/>
  <c r="H14" i="16"/>
  <c r="G14" i="16"/>
  <c r="F14" i="16"/>
  <c r="E14" i="16"/>
  <c r="D14" i="16"/>
  <c r="C14" i="16"/>
  <c r="B14" i="16"/>
  <c r="R19" i="13"/>
  <c r="D19" i="13"/>
  <c r="D18" i="13"/>
  <c r="S18" i="12"/>
  <c r="R18" i="12"/>
  <c r="Q18" i="12"/>
  <c r="P18" i="12"/>
  <c r="O18" i="12"/>
  <c r="N18" i="12"/>
  <c r="M18" i="12"/>
  <c r="L18" i="12"/>
  <c r="K18" i="12"/>
  <c r="J18" i="12"/>
  <c r="I18" i="12"/>
  <c r="H18" i="12"/>
  <c r="G18" i="12"/>
  <c r="F18" i="12"/>
  <c r="E18" i="12"/>
  <c r="D18" i="12"/>
  <c r="S17" i="12"/>
  <c r="R17" i="12"/>
  <c r="Q17" i="12"/>
  <c r="P17" i="12"/>
  <c r="O17" i="12"/>
  <c r="N17" i="12"/>
  <c r="M17" i="12"/>
  <c r="L17" i="12"/>
  <c r="K17" i="12"/>
  <c r="J17" i="12"/>
  <c r="G17" i="12"/>
  <c r="F17" i="12"/>
  <c r="D17" i="12"/>
  <c r="S19" i="11"/>
  <c r="Q19" i="11"/>
  <c r="P19" i="11"/>
  <c r="M19" i="11"/>
  <c r="L19" i="11"/>
  <c r="K19" i="11"/>
  <c r="H19" i="11"/>
  <c r="G19" i="11"/>
  <c r="F19" i="11"/>
  <c r="E19" i="11"/>
  <c r="D19" i="11"/>
  <c r="H18" i="11"/>
  <c r="G18" i="11"/>
  <c r="F18" i="11"/>
  <c r="E18" i="11"/>
  <c r="D18" i="11"/>
  <c r="S16" i="10"/>
  <c r="R16" i="10"/>
  <c r="Q16" i="10"/>
  <c r="P16" i="10"/>
  <c r="O16" i="10"/>
  <c r="N16" i="10"/>
  <c r="M16" i="10"/>
  <c r="L16" i="10"/>
  <c r="K16" i="10"/>
  <c r="J16" i="10"/>
  <c r="I16" i="10"/>
  <c r="H16" i="10"/>
  <c r="G16" i="10"/>
  <c r="F16" i="10"/>
  <c r="E16" i="10"/>
  <c r="D16" i="10"/>
  <c r="S15" i="10"/>
  <c r="R15" i="10"/>
  <c r="Q15" i="10"/>
  <c r="P15" i="10"/>
  <c r="N15" i="10"/>
  <c r="M15" i="10"/>
  <c r="K15" i="10"/>
  <c r="J15" i="10"/>
  <c r="H15" i="10"/>
  <c r="G15" i="10"/>
  <c r="F15" i="10"/>
  <c r="E15" i="10"/>
  <c r="D15" i="10"/>
  <c r="S15" i="15"/>
  <c r="R15" i="15"/>
  <c r="Q15" i="15"/>
  <c r="P15" i="15"/>
  <c r="O15" i="15"/>
  <c r="N15" i="15"/>
  <c r="M15" i="15"/>
  <c r="L15" i="15"/>
  <c r="K15" i="15"/>
  <c r="J15" i="15"/>
  <c r="I15" i="15"/>
  <c r="H15" i="15"/>
  <c r="G15" i="15"/>
  <c r="F15" i="15"/>
  <c r="E15" i="15"/>
  <c r="D15" i="15"/>
  <c r="S14" i="15"/>
  <c r="R14" i="15"/>
  <c r="Q14" i="15"/>
  <c r="P14" i="15"/>
  <c r="O14" i="15"/>
  <c r="N14" i="15"/>
  <c r="M14" i="15"/>
  <c r="L14" i="15"/>
  <c r="K14" i="15"/>
  <c r="J14" i="15"/>
  <c r="I14" i="15"/>
  <c r="H14" i="15"/>
  <c r="G14" i="15"/>
  <c r="F14" i="15"/>
  <c r="E14" i="15"/>
  <c r="D14" i="15"/>
</calcChain>
</file>

<file path=xl/sharedStrings.xml><?xml version="1.0" encoding="utf-8"?>
<sst xmlns="http://schemas.openxmlformats.org/spreadsheetml/2006/main" count="185" uniqueCount="39">
  <si>
    <t>МДҰ бойынша әдіскерінің жинағы</t>
  </si>
  <si>
    <t>МДҰ атауы__________________________________________________________</t>
  </si>
  <si>
    <t>Әдіскерінің аты-жөні_____________________________________</t>
  </si>
  <si>
    <t>№</t>
  </si>
  <si>
    <t>Топтың атауы</t>
  </si>
  <si>
    <t>Тәрбиешінің аты-жөні</t>
  </si>
  <si>
    <t>Балалар саны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</si>
  <si>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</si>
  <si>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</si>
  <si>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</si>
  <si>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</si>
  <si>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</si>
  <si>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олардың ішінде  жоғары деңгей</t>
  </si>
  <si>
    <t>олардың ішінде орташа деңгей</t>
  </si>
  <si>
    <t>олардың ішінде   төмен деңгей</t>
  </si>
  <si>
    <t>Барлығы</t>
  </si>
  <si>
    <t>%</t>
  </si>
  <si>
    <t>Балапан кіші топ</t>
  </si>
  <si>
    <t>Жумабаева К. Сережанова Н.</t>
  </si>
  <si>
    <t>МДҰ атауы__"Балбөбек" бөбекжай-балабақшасы__</t>
  </si>
  <si>
    <t>Әдіскерінің аты-жөні____Шыныбекова А.____</t>
  </si>
  <si>
    <t>Қызғалдақ ортаңғы топ</t>
  </si>
  <si>
    <t>Каримбаева Ш. Тулебаева К.</t>
  </si>
  <si>
    <t>МДҰ атауы__"Алпамыс" бөбекжай-балабақшасы__</t>
  </si>
  <si>
    <t>Әдіскерінің аты-жөні____Кабидолданова К.Ж.____</t>
  </si>
  <si>
    <t>Қарлығаш ересек топ</t>
  </si>
  <si>
    <t>Әскербек К. Алпарова Л.</t>
  </si>
  <si>
    <t>МДҰ атауы__"....." бөбекжай-балабақшасы__</t>
  </si>
  <si>
    <t>Әдіскерінің аты-жөні____</t>
  </si>
  <si>
    <t xml:space="preserve">1. </t>
  </si>
  <si>
    <t xml:space="preserve">6. </t>
  </si>
  <si>
    <t xml:space="preserve">4. </t>
  </si>
  <si>
    <t>Приложение 3</t>
  </si>
  <si>
    <t xml:space="preserve">Жас топтары </t>
  </si>
  <si>
    <t xml:space="preserve">Балалар саны </t>
  </si>
  <si>
    <t>кіші топ</t>
  </si>
  <si>
    <t>ортаңғы топ</t>
  </si>
  <si>
    <t>ересек топ</t>
  </si>
  <si>
    <t xml:space="preserve">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</si>
</sst>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m"/>
  </numFmts>
  <fonts count="4" x14ac:knownFonts="1">
    <font>
      <sz val="11"/>
      <color theme="1"/>
      <name val="Calibri"/>
      <charset val="204"/>
      <scheme val="minor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i/>
      <sz val="12"/>
      <color theme="1"/>
      <name val="Times New Roman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1" fontId="1" fillId="0" borderId="2" xfId="0" applyNumberFormat="1" applyFont="1" applyBorder="1" applyAlignment="1">
      <alignment vertical="center" wrapText="1"/>
    </xf>
    <xf numFmtId="1" fontId="2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168" fontId="2" fillId="0" borderId="2" xfId="0" applyNumberFormat="1" applyFont="1" applyBorder="1" applyAlignment="1">
      <alignment horizontal="center"/>
    </xf>
    <xf numFmtId="168" fontId="2" fillId="0" borderId="2" xfId="0" applyNumberFormat="1" applyFont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left"/>
    </xf>
    <xf numFmtId="0" fontId="2" fillId="0" borderId="6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5"/>
  <sheetViews>
    <sheetView topLeftCell="D7" workbookViewId="0">
      <selection activeCell="O19" sqref="O19"/>
    </sheetView>
  </sheetViews>
  <sheetFormatPr defaultColWidth="9" defaultRowHeight="14.4" x14ac:dyDescent="0.3"/>
  <cols>
    <col min="2" max="2" width="19.33203125" customWidth="1"/>
    <col min="3" max="3" width="20.44140625" customWidth="1"/>
    <col min="4" max="4" width="12.6640625" customWidth="1"/>
    <col min="5" max="5" width="13" customWidth="1"/>
    <col min="6" max="7" width="12.33203125" customWidth="1"/>
    <col min="8" max="8" width="12.109375" customWidth="1"/>
    <col min="9" max="9" width="12.44140625" customWidth="1"/>
    <col min="10" max="10" width="12.33203125" customWidth="1"/>
    <col min="11" max="11" width="12.44140625" customWidth="1"/>
    <col min="12" max="12" width="12.5546875" customWidth="1"/>
    <col min="13" max="13" width="12.109375" customWidth="1"/>
    <col min="14" max="14" width="13" customWidth="1"/>
    <col min="15" max="15" width="11.88671875" customWidth="1"/>
    <col min="16" max="16" width="12.109375" customWidth="1"/>
    <col min="17" max="17" width="12" customWidth="1"/>
    <col min="18" max="18" width="11.5546875" customWidth="1"/>
    <col min="19" max="19" width="11.6640625" customWidth="1"/>
  </cols>
  <sheetData>
    <row r="2" spans="1:19" ht="15.6" x14ac:dyDescent="0.3">
      <c r="A2" s="30" t="s">
        <v>0</v>
      </c>
      <c r="B2" s="30"/>
      <c r="C2" s="30"/>
      <c r="D2" s="2"/>
      <c r="E2" s="2"/>
      <c r="F2" s="2"/>
      <c r="G2" s="2"/>
      <c r="H2" s="2"/>
      <c r="I2" s="31" t="s">
        <v>1</v>
      </c>
      <c r="J2" s="31"/>
      <c r="K2" s="31"/>
      <c r="L2" s="31"/>
      <c r="M2" s="31"/>
      <c r="N2" s="3"/>
      <c r="O2" s="3"/>
      <c r="P2" s="3"/>
      <c r="Q2" s="3"/>
      <c r="R2" s="3"/>
      <c r="S2" s="3"/>
    </row>
    <row r="3" spans="1:19" ht="15.6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6" x14ac:dyDescent="0.3">
      <c r="A4" s="3"/>
      <c r="G4" s="3"/>
      <c r="H4" s="3"/>
      <c r="I4" s="31" t="s">
        <v>2</v>
      </c>
      <c r="J4" s="31"/>
      <c r="K4" s="31"/>
      <c r="L4" s="31"/>
      <c r="M4" s="31"/>
      <c r="N4" s="31"/>
      <c r="O4" s="31"/>
      <c r="P4" s="3"/>
      <c r="Q4" s="3"/>
      <c r="R4" s="3"/>
      <c r="S4" s="3"/>
    </row>
    <row r="5" spans="1:19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6" x14ac:dyDescent="0.3">
      <c r="A6" s="3"/>
      <c r="B6" s="5"/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6" x14ac:dyDescent="0.3">
      <c r="A7" s="37" t="s">
        <v>3</v>
      </c>
      <c r="B7" s="32" t="s">
        <v>4</v>
      </c>
      <c r="C7" s="32" t="s">
        <v>5</v>
      </c>
      <c r="D7" s="32" t="s">
        <v>6</v>
      </c>
      <c r="E7" s="32" t="s">
        <v>7</v>
      </c>
      <c r="F7" s="32"/>
      <c r="G7" s="32"/>
      <c r="H7" s="32" t="s">
        <v>8</v>
      </c>
      <c r="I7" s="32"/>
      <c r="J7" s="32"/>
      <c r="K7" s="32" t="s">
        <v>9</v>
      </c>
      <c r="L7" s="32"/>
      <c r="M7" s="32"/>
      <c r="N7" s="32" t="s">
        <v>10</v>
      </c>
      <c r="O7" s="32"/>
      <c r="P7" s="32"/>
      <c r="Q7" s="32" t="s">
        <v>11</v>
      </c>
      <c r="R7" s="32"/>
      <c r="S7" s="32"/>
    </row>
    <row r="8" spans="1:19" ht="128.25" customHeight="1" x14ac:dyDescent="0.3">
      <c r="A8" s="37"/>
      <c r="B8" s="32"/>
      <c r="C8" s="32"/>
      <c r="D8" s="32"/>
      <c r="E8" s="7" t="s">
        <v>12</v>
      </c>
      <c r="F8" s="7" t="s">
        <v>13</v>
      </c>
      <c r="G8" s="7" t="s">
        <v>14</v>
      </c>
      <c r="H8" s="7" t="s">
        <v>12</v>
      </c>
      <c r="I8" s="7" t="s">
        <v>13</v>
      </c>
      <c r="J8" s="7" t="s">
        <v>14</v>
      </c>
      <c r="K8" s="7" t="s">
        <v>12</v>
      </c>
      <c r="L8" s="7" t="s">
        <v>13</v>
      </c>
      <c r="M8" s="7" t="s">
        <v>14</v>
      </c>
      <c r="N8" s="7" t="s">
        <v>12</v>
      </c>
      <c r="O8" s="7" t="s">
        <v>13</v>
      </c>
      <c r="P8" s="7" t="s">
        <v>14</v>
      </c>
      <c r="Q8" s="7" t="s">
        <v>12</v>
      </c>
      <c r="R8" s="7" t="s">
        <v>13</v>
      </c>
      <c r="S8" s="7" t="s">
        <v>14</v>
      </c>
    </row>
    <row r="9" spans="1:19" ht="15.6" x14ac:dyDescent="0.3">
      <c r="A9" s="9">
        <v>1</v>
      </c>
      <c r="B9" s="22"/>
      <c r="C9" s="22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 ht="15.6" x14ac:dyDescent="0.3">
      <c r="A10" s="9">
        <v>2</v>
      </c>
      <c r="B10" s="22"/>
      <c r="C10" s="22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 ht="15.6" x14ac:dyDescent="0.3">
      <c r="A11" s="9">
        <v>3</v>
      </c>
      <c r="B11" s="6"/>
      <c r="C11" s="6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 ht="15.6" x14ac:dyDescent="0.3">
      <c r="A12" s="9">
        <v>4</v>
      </c>
      <c r="B12" s="6"/>
      <c r="C12" s="6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 ht="15.6" x14ac:dyDescent="0.3">
      <c r="A13" s="9">
        <v>5</v>
      </c>
      <c r="B13" s="6"/>
      <c r="C13" s="6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 ht="15.6" x14ac:dyDescent="0.3">
      <c r="A14" s="33" t="s">
        <v>15</v>
      </c>
      <c r="B14" s="34"/>
      <c r="C14" s="35"/>
      <c r="D14" s="9">
        <f t="shared" ref="D14:S14" si="0">SUM(D9:D13)</f>
        <v>0</v>
      </c>
      <c r="E14" s="9">
        <f t="shared" si="0"/>
        <v>0</v>
      </c>
      <c r="F14" s="9">
        <f t="shared" si="0"/>
        <v>0</v>
      </c>
      <c r="G14" s="9">
        <f t="shared" si="0"/>
        <v>0</v>
      </c>
      <c r="H14" s="9">
        <f t="shared" si="0"/>
        <v>0</v>
      </c>
      <c r="I14" s="9">
        <f t="shared" si="0"/>
        <v>0</v>
      </c>
      <c r="J14" s="9">
        <f t="shared" si="0"/>
        <v>0</v>
      </c>
      <c r="K14" s="9">
        <f t="shared" si="0"/>
        <v>0</v>
      </c>
      <c r="L14" s="9">
        <f t="shared" si="0"/>
        <v>0</v>
      </c>
      <c r="M14" s="9">
        <f t="shared" si="0"/>
        <v>0</v>
      </c>
      <c r="N14" s="9">
        <f t="shared" si="0"/>
        <v>0</v>
      </c>
      <c r="O14" s="9">
        <f t="shared" si="0"/>
        <v>0</v>
      </c>
      <c r="P14" s="9">
        <f t="shared" si="0"/>
        <v>0</v>
      </c>
      <c r="Q14" s="9">
        <f t="shared" si="0"/>
        <v>0</v>
      </c>
      <c r="R14" s="9">
        <f t="shared" si="0"/>
        <v>0</v>
      </c>
      <c r="S14" s="9">
        <f t="shared" si="0"/>
        <v>0</v>
      </c>
    </row>
    <row r="15" spans="1:19" ht="15.6" x14ac:dyDescent="0.3">
      <c r="A15" s="36" t="s">
        <v>16</v>
      </c>
      <c r="B15" s="36"/>
      <c r="C15" s="36"/>
      <c r="D15" s="18" t="e">
        <f>D14*100/D14</f>
        <v>#DIV/0!</v>
      </c>
      <c r="E15" s="28" t="e">
        <f>E14*100/D14</f>
        <v>#DIV/0!</v>
      </c>
      <c r="F15" s="14" t="e">
        <f>F14*10/D14</f>
        <v>#DIV/0!</v>
      </c>
      <c r="G15" s="14" t="e">
        <f>G14*100/D14</f>
        <v>#DIV/0!</v>
      </c>
      <c r="H15" s="9" t="e">
        <f>H14*100/D14</f>
        <v>#DIV/0!</v>
      </c>
      <c r="I15" s="9" t="e">
        <f>I14*100/D14</f>
        <v>#DIV/0!</v>
      </c>
      <c r="J15" s="9" t="e">
        <f>J14*100/D14</f>
        <v>#DIV/0!</v>
      </c>
      <c r="K15" s="9" t="e">
        <f>K14*100/D14</f>
        <v>#DIV/0!</v>
      </c>
      <c r="L15" s="9" t="e">
        <f>L14*100/D14</f>
        <v>#DIV/0!</v>
      </c>
      <c r="M15" s="9" t="e">
        <f>M14*100/D14</f>
        <v>#DIV/0!</v>
      </c>
      <c r="N15" s="9" t="e">
        <f>N14*100/D14</f>
        <v>#DIV/0!</v>
      </c>
      <c r="O15" s="9" t="e">
        <f>O14*100/D14</f>
        <v>#DIV/0!</v>
      </c>
      <c r="P15" s="9" t="e">
        <f>P14*100/D14</f>
        <v>#DIV/0!</v>
      </c>
      <c r="Q15" s="9" t="e">
        <f>Q14*100/D14</f>
        <v>#DIV/0!</v>
      </c>
      <c r="R15" s="9" t="e">
        <f>R14*100/D14</f>
        <v>#DIV/0!</v>
      </c>
      <c r="S15" s="9" t="e">
        <f>S14*100/D14</f>
        <v>#DIV/0!</v>
      </c>
    </row>
    <row r="16" spans="1:19" ht="15.6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ht="15.6" x14ac:dyDescent="0.3">
      <c r="A17" s="3"/>
      <c r="B17" s="3"/>
      <c r="C17" s="3"/>
      <c r="D17" s="29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15.6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5.6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t="15.6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ht="15.6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ht="15.6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15.6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5.6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15.6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15.6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ht="15.6" x14ac:dyDescent="0.3">
      <c r="A34" s="15"/>
      <c r="B34" s="15"/>
      <c r="C34" s="15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ht="28.5" customHeight="1" x14ac:dyDescent="0.3">
      <c r="A35" s="16"/>
      <c r="B35" s="16"/>
      <c r="C35" s="16"/>
      <c r="D35" s="16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</sheetData>
  <mergeCells count="14">
    <mergeCell ref="Q7:S7"/>
    <mergeCell ref="A14:C14"/>
    <mergeCell ref="A15:C15"/>
    <mergeCell ref="A7:A8"/>
    <mergeCell ref="B7:B8"/>
    <mergeCell ref="C7:C8"/>
    <mergeCell ref="D7:D8"/>
    <mergeCell ref="A2:C2"/>
    <mergeCell ref="I2:M2"/>
    <mergeCell ref="I4:O4"/>
    <mergeCell ref="E7:G7"/>
    <mergeCell ref="H7:J7"/>
    <mergeCell ref="K7:M7"/>
    <mergeCell ref="N7:P7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6"/>
  <sheetViews>
    <sheetView zoomScale="70" zoomScaleNormal="70" workbookViewId="0">
      <selection activeCell="L16" sqref="L16"/>
    </sheetView>
  </sheetViews>
  <sheetFormatPr defaultColWidth="9" defaultRowHeight="14.4" x14ac:dyDescent="0.3"/>
  <cols>
    <col min="2" max="2" width="17.44140625" customWidth="1"/>
    <col min="3" max="3" width="20.6640625" customWidth="1"/>
    <col min="4" max="4" width="12.109375" customWidth="1"/>
    <col min="5" max="5" width="12.44140625" customWidth="1"/>
    <col min="6" max="6" width="13.33203125" customWidth="1"/>
    <col min="7" max="9" width="12.33203125" customWidth="1"/>
    <col min="10" max="10" width="12.6640625" customWidth="1"/>
    <col min="11" max="11" width="12.88671875" customWidth="1"/>
    <col min="12" max="12" width="11.88671875" customWidth="1"/>
    <col min="13" max="13" width="13.33203125" customWidth="1"/>
    <col min="14" max="14" width="12.44140625" customWidth="1"/>
    <col min="15" max="15" width="13" customWidth="1"/>
    <col min="16" max="17" width="12.44140625" customWidth="1"/>
    <col min="18" max="18" width="12.33203125" customWidth="1"/>
    <col min="19" max="19" width="12.5546875" customWidth="1"/>
  </cols>
  <sheetData>
    <row r="2" spans="1:19" ht="15.6" x14ac:dyDescent="0.3">
      <c r="A2" s="30" t="s">
        <v>0</v>
      </c>
      <c r="B2" s="30"/>
      <c r="C2" s="30"/>
      <c r="D2" s="2"/>
      <c r="E2" s="2"/>
      <c r="F2" s="2"/>
      <c r="G2" s="2"/>
      <c r="H2" s="2"/>
      <c r="I2" s="31" t="s">
        <v>1</v>
      </c>
      <c r="J2" s="31"/>
      <c r="K2" s="31"/>
      <c r="L2" s="31"/>
      <c r="M2" s="31"/>
      <c r="N2" s="3"/>
      <c r="O2" s="3"/>
      <c r="P2" s="3"/>
      <c r="Q2" s="3"/>
      <c r="R2" s="3"/>
      <c r="S2" s="3"/>
    </row>
    <row r="3" spans="1:19" ht="15.6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6" x14ac:dyDescent="0.3">
      <c r="A4" s="3"/>
      <c r="G4" s="3"/>
      <c r="H4" s="3"/>
      <c r="I4" s="31" t="s">
        <v>2</v>
      </c>
      <c r="J4" s="31"/>
      <c r="K4" s="31"/>
      <c r="L4" s="31"/>
      <c r="M4" s="31"/>
      <c r="N4" s="31"/>
      <c r="O4" s="31"/>
      <c r="P4" s="3"/>
      <c r="Q4" s="3"/>
      <c r="R4" s="3"/>
      <c r="S4" s="3"/>
    </row>
    <row r="5" spans="1:19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6" x14ac:dyDescent="0.3">
      <c r="A6" s="3"/>
      <c r="B6" s="5"/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3">
      <c r="A7" s="37" t="s">
        <v>3</v>
      </c>
      <c r="B7" s="32" t="s">
        <v>4</v>
      </c>
      <c r="C7" s="32" t="s">
        <v>5</v>
      </c>
      <c r="D7" s="32" t="s">
        <v>6</v>
      </c>
      <c r="E7" s="32" t="s">
        <v>7</v>
      </c>
      <c r="F7" s="32"/>
      <c r="G7" s="32"/>
      <c r="H7" s="32" t="s">
        <v>8</v>
      </c>
      <c r="I7" s="32"/>
      <c r="J7" s="32"/>
      <c r="K7" s="32" t="s">
        <v>9</v>
      </c>
      <c r="L7" s="32"/>
      <c r="M7" s="32"/>
      <c r="N7" s="32" t="s">
        <v>10</v>
      </c>
      <c r="O7" s="32"/>
      <c r="P7" s="32"/>
      <c r="Q7" s="32" t="s">
        <v>11</v>
      </c>
      <c r="R7" s="32"/>
      <c r="S7" s="32"/>
    </row>
    <row r="8" spans="1:19" ht="126.75" customHeight="1" x14ac:dyDescent="0.3">
      <c r="A8" s="37"/>
      <c r="B8" s="32"/>
      <c r="C8" s="32"/>
      <c r="D8" s="32"/>
      <c r="E8" s="7" t="s">
        <v>12</v>
      </c>
      <c r="F8" s="7" t="s">
        <v>13</v>
      </c>
      <c r="G8" s="7" t="s">
        <v>14</v>
      </c>
      <c r="H8" s="7" t="s">
        <v>12</v>
      </c>
      <c r="I8" s="7" t="s">
        <v>13</v>
      </c>
      <c r="J8" s="7" t="s">
        <v>14</v>
      </c>
      <c r="K8" s="7" t="s">
        <v>12</v>
      </c>
      <c r="L8" s="7" t="s">
        <v>13</v>
      </c>
      <c r="M8" s="7" t="s">
        <v>14</v>
      </c>
      <c r="N8" s="7" t="s">
        <v>12</v>
      </c>
      <c r="O8" s="7" t="s">
        <v>13</v>
      </c>
      <c r="P8" s="7" t="s">
        <v>14</v>
      </c>
      <c r="Q8" s="7" t="s">
        <v>12</v>
      </c>
      <c r="R8" s="7" t="s">
        <v>13</v>
      </c>
      <c r="S8" s="7" t="s">
        <v>14</v>
      </c>
    </row>
    <row r="9" spans="1:19" ht="31.2" x14ac:dyDescent="0.3">
      <c r="A9" s="22">
        <v>1</v>
      </c>
      <c r="B9" s="22" t="s">
        <v>17</v>
      </c>
      <c r="C9" s="25" t="s">
        <v>18</v>
      </c>
      <c r="D9" s="9">
        <v>20</v>
      </c>
      <c r="E9" s="9">
        <v>4</v>
      </c>
      <c r="F9" s="9">
        <v>9</v>
      </c>
      <c r="G9" s="9">
        <v>7</v>
      </c>
      <c r="H9" s="9">
        <v>3</v>
      </c>
      <c r="I9" s="9">
        <v>10</v>
      </c>
      <c r="J9" s="9">
        <v>7</v>
      </c>
      <c r="K9" s="9">
        <v>3</v>
      </c>
      <c r="L9" s="9">
        <v>10</v>
      </c>
      <c r="M9" s="9">
        <v>7</v>
      </c>
      <c r="N9" s="9">
        <v>4</v>
      </c>
      <c r="O9" s="9">
        <v>10</v>
      </c>
      <c r="P9" s="9">
        <v>6</v>
      </c>
      <c r="Q9" s="9">
        <v>4</v>
      </c>
      <c r="R9" s="9">
        <v>13</v>
      </c>
      <c r="S9" s="9">
        <v>3</v>
      </c>
    </row>
    <row r="10" spans="1:19" ht="15.6" x14ac:dyDescent="0.3">
      <c r="A10" s="22"/>
      <c r="B10" s="22"/>
      <c r="C10" s="25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 ht="15.6" x14ac:dyDescent="0.3">
      <c r="A11" s="17"/>
      <c r="B11" s="6"/>
      <c r="C11" s="6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 ht="15.6" x14ac:dyDescent="0.3">
      <c r="A12" s="17"/>
      <c r="B12" s="6"/>
      <c r="C12" s="6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 ht="15.6" x14ac:dyDescent="0.3">
      <c r="A13" s="22"/>
      <c r="B13" s="22"/>
      <c r="C13" s="22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 ht="15.6" x14ac:dyDescent="0.3">
      <c r="A14" s="22"/>
      <c r="B14" s="22"/>
      <c r="C14" s="22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 ht="15.6" x14ac:dyDescent="0.3">
      <c r="A15" s="33" t="s">
        <v>15</v>
      </c>
      <c r="B15" s="34"/>
      <c r="C15" s="35"/>
      <c r="D15" s="9">
        <f t="shared" ref="D15:S15" si="0">SUM(D9:D14)</f>
        <v>20</v>
      </c>
      <c r="E15" s="9">
        <f t="shared" si="0"/>
        <v>4</v>
      </c>
      <c r="F15" s="9">
        <f t="shared" si="0"/>
        <v>9</v>
      </c>
      <c r="G15" s="9">
        <f t="shared" si="0"/>
        <v>7</v>
      </c>
      <c r="H15" s="9">
        <f t="shared" si="0"/>
        <v>3</v>
      </c>
      <c r="I15" s="9">
        <v>10</v>
      </c>
      <c r="J15" s="9">
        <f>SUM(J9:J14)</f>
        <v>7</v>
      </c>
      <c r="K15" s="9">
        <f>SUM(K9:K14)</f>
        <v>3</v>
      </c>
      <c r="L15" s="9">
        <v>10</v>
      </c>
      <c r="M15" s="9">
        <f t="shared" si="0"/>
        <v>7</v>
      </c>
      <c r="N15" s="9">
        <f t="shared" si="0"/>
        <v>4</v>
      </c>
      <c r="O15" s="9">
        <v>10</v>
      </c>
      <c r="P15" s="9">
        <f t="shared" si="0"/>
        <v>6</v>
      </c>
      <c r="Q15" s="9">
        <f t="shared" si="0"/>
        <v>4</v>
      </c>
      <c r="R15" s="9">
        <f t="shared" si="0"/>
        <v>13</v>
      </c>
      <c r="S15" s="9">
        <f t="shared" si="0"/>
        <v>3</v>
      </c>
    </row>
    <row r="16" spans="1:19" ht="17.25" customHeight="1" x14ac:dyDescent="0.3">
      <c r="A16" s="38" t="s">
        <v>16</v>
      </c>
      <c r="B16" s="39"/>
      <c r="C16" s="39"/>
      <c r="D16" s="27">
        <f>D15*100/D15</f>
        <v>100</v>
      </c>
      <c r="E16" s="9">
        <f>E15*100/D15</f>
        <v>20</v>
      </c>
      <c r="F16" s="9">
        <f>F15*100/D15</f>
        <v>45</v>
      </c>
      <c r="G16" s="9">
        <f>G15*100/D15</f>
        <v>35</v>
      </c>
      <c r="H16" s="9">
        <f>H15*100/D15</f>
        <v>15</v>
      </c>
      <c r="I16" s="9">
        <f>I15*100/D15</f>
        <v>50</v>
      </c>
      <c r="J16" s="9">
        <f>J15*100/D15</f>
        <v>35</v>
      </c>
      <c r="K16" s="9">
        <f>K15*100/D15</f>
        <v>15</v>
      </c>
      <c r="L16" s="9">
        <f>L15*100/D15</f>
        <v>50</v>
      </c>
      <c r="M16" s="9">
        <f>M15*100/D15</f>
        <v>35</v>
      </c>
      <c r="N16" s="9">
        <f>N15*100/D15</f>
        <v>20</v>
      </c>
      <c r="O16" s="9">
        <f>O15*100/D15</f>
        <v>50</v>
      </c>
      <c r="P16" s="9">
        <f>P15*100/D15</f>
        <v>30</v>
      </c>
      <c r="Q16" s="9">
        <f>Q15*100/D15</f>
        <v>20</v>
      </c>
      <c r="R16" s="9">
        <f>R15*100/D15</f>
        <v>65</v>
      </c>
      <c r="S16" s="9">
        <f>S15*100/D15</f>
        <v>15</v>
      </c>
    </row>
  </sheetData>
  <mergeCells count="14">
    <mergeCell ref="Q7:S7"/>
    <mergeCell ref="A15:C15"/>
    <mergeCell ref="A16:C16"/>
    <mergeCell ref="A7:A8"/>
    <mergeCell ref="B7:B8"/>
    <mergeCell ref="C7:C8"/>
    <mergeCell ref="D7:D8"/>
    <mergeCell ref="A2:C2"/>
    <mergeCell ref="I2:M2"/>
    <mergeCell ref="I4:O4"/>
    <mergeCell ref="E7:G7"/>
    <mergeCell ref="H7:J7"/>
    <mergeCell ref="K7:M7"/>
    <mergeCell ref="N7:P7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9"/>
  <sheetViews>
    <sheetView zoomScale="70" zoomScaleNormal="70" workbookViewId="0">
      <selection activeCell="D9" sqref="D9:S9"/>
    </sheetView>
  </sheetViews>
  <sheetFormatPr defaultColWidth="9" defaultRowHeight="14.4" x14ac:dyDescent="0.3"/>
  <cols>
    <col min="2" max="2" width="17" customWidth="1"/>
    <col min="3" max="3" width="21.44140625" customWidth="1"/>
    <col min="4" max="4" width="13.109375" customWidth="1"/>
    <col min="5" max="5" width="13" customWidth="1"/>
    <col min="6" max="6" width="12.6640625" customWidth="1"/>
    <col min="7" max="7" width="12.44140625" customWidth="1"/>
    <col min="8" max="8" width="12" customWidth="1"/>
    <col min="9" max="9" width="12.5546875" customWidth="1"/>
    <col min="10" max="10" width="13.109375" customWidth="1"/>
    <col min="11" max="11" width="12.33203125" customWidth="1"/>
    <col min="12" max="12" width="12.44140625" customWidth="1"/>
    <col min="13" max="13" width="12.33203125" customWidth="1"/>
    <col min="14" max="14" width="12.109375" customWidth="1"/>
    <col min="15" max="15" width="12.44140625" customWidth="1"/>
    <col min="16" max="16" width="12.109375" customWidth="1"/>
    <col min="17" max="17" width="12.88671875" customWidth="1"/>
    <col min="18" max="18" width="11.44140625" customWidth="1"/>
    <col min="19" max="19" width="11.5546875" customWidth="1"/>
  </cols>
  <sheetData>
    <row r="2" spans="1:19" ht="15.6" x14ac:dyDescent="0.3">
      <c r="A2" s="30" t="s">
        <v>0</v>
      </c>
      <c r="B2" s="30"/>
      <c r="C2" s="30"/>
      <c r="D2" s="2"/>
      <c r="E2" s="2"/>
      <c r="F2" s="2"/>
      <c r="G2" s="2"/>
      <c r="H2" s="2"/>
      <c r="I2" s="31" t="s">
        <v>19</v>
      </c>
      <c r="J2" s="31"/>
      <c r="K2" s="31"/>
      <c r="L2" s="31"/>
      <c r="M2" s="31"/>
      <c r="N2" s="3"/>
      <c r="O2" s="3"/>
      <c r="P2" s="3"/>
      <c r="Q2" s="3"/>
      <c r="R2" s="3"/>
      <c r="S2" s="3"/>
    </row>
    <row r="3" spans="1:19" ht="15.6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6" x14ac:dyDescent="0.3">
      <c r="A4" s="3"/>
      <c r="G4" s="3"/>
      <c r="H4" s="3"/>
      <c r="I4" s="31" t="s">
        <v>20</v>
      </c>
      <c r="J4" s="31"/>
      <c r="K4" s="31"/>
      <c r="L4" s="31"/>
      <c r="M4" s="31"/>
      <c r="N4" s="31"/>
      <c r="O4" s="31"/>
      <c r="P4" s="3"/>
      <c r="Q4" s="3"/>
      <c r="R4" s="3"/>
      <c r="S4" s="3"/>
    </row>
    <row r="5" spans="1:19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6" x14ac:dyDescent="0.3">
      <c r="A6" s="3"/>
      <c r="B6" s="5"/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3">
      <c r="A7" s="37" t="s">
        <v>3</v>
      </c>
      <c r="B7" s="32" t="s">
        <v>4</v>
      </c>
      <c r="C7" s="32" t="s">
        <v>5</v>
      </c>
      <c r="D7" s="32" t="s">
        <v>6</v>
      </c>
      <c r="E7" s="32" t="s">
        <v>7</v>
      </c>
      <c r="F7" s="32"/>
      <c r="G7" s="32"/>
      <c r="H7" s="32" t="s">
        <v>8</v>
      </c>
      <c r="I7" s="32"/>
      <c r="J7" s="32"/>
      <c r="K7" s="32" t="s">
        <v>9</v>
      </c>
      <c r="L7" s="32"/>
      <c r="M7" s="32"/>
      <c r="N7" s="32" t="s">
        <v>10</v>
      </c>
      <c r="O7" s="32"/>
      <c r="P7" s="32"/>
      <c r="Q7" s="32" t="s">
        <v>11</v>
      </c>
      <c r="R7" s="32"/>
      <c r="S7" s="32"/>
    </row>
    <row r="8" spans="1:19" ht="115.5" customHeight="1" x14ac:dyDescent="0.3">
      <c r="A8" s="37"/>
      <c r="B8" s="32"/>
      <c r="C8" s="32"/>
      <c r="D8" s="32"/>
      <c r="E8" s="7" t="s">
        <v>12</v>
      </c>
      <c r="F8" s="7" t="s">
        <v>13</v>
      </c>
      <c r="G8" s="7" t="s">
        <v>14</v>
      </c>
      <c r="H8" s="7" t="s">
        <v>12</v>
      </c>
      <c r="I8" s="7" t="s">
        <v>13</v>
      </c>
      <c r="J8" s="7" t="s">
        <v>14</v>
      </c>
      <c r="K8" s="7" t="s">
        <v>12</v>
      </c>
      <c r="L8" s="7" t="s">
        <v>13</v>
      </c>
      <c r="M8" s="7" t="s">
        <v>14</v>
      </c>
      <c r="N8" s="7" t="s">
        <v>12</v>
      </c>
      <c r="O8" s="7" t="s">
        <v>13</v>
      </c>
      <c r="P8" s="7" t="s">
        <v>14</v>
      </c>
      <c r="Q8" s="7" t="s">
        <v>12</v>
      </c>
      <c r="R8" s="7" t="s">
        <v>13</v>
      </c>
      <c r="S8" s="7" t="s">
        <v>14</v>
      </c>
    </row>
    <row r="9" spans="1:19" ht="31.2" x14ac:dyDescent="0.3">
      <c r="A9" s="22">
        <v>1</v>
      </c>
      <c r="B9" s="22" t="s">
        <v>21</v>
      </c>
      <c r="C9" s="25" t="s">
        <v>22</v>
      </c>
      <c r="D9" s="9">
        <v>20</v>
      </c>
      <c r="E9" s="9">
        <v>0</v>
      </c>
      <c r="F9" s="9">
        <v>0</v>
      </c>
      <c r="G9" s="9">
        <v>20</v>
      </c>
      <c r="H9" s="9">
        <v>0</v>
      </c>
      <c r="I9" s="9">
        <v>1</v>
      </c>
      <c r="J9" s="9">
        <v>19</v>
      </c>
      <c r="K9" s="9">
        <v>0</v>
      </c>
      <c r="L9" s="9">
        <v>1</v>
      </c>
      <c r="M9" s="9">
        <v>19</v>
      </c>
      <c r="N9" s="9">
        <v>0</v>
      </c>
      <c r="O9" s="9">
        <v>0</v>
      </c>
      <c r="P9" s="9">
        <v>20</v>
      </c>
      <c r="Q9" s="9">
        <v>0</v>
      </c>
      <c r="R9" s="9">
        <v>1</v>
      </c>
      <c r="S9" s="9">
        <v>19</v>
      </c>
    </row>
    <row r="10" spans="1:19" ht="15.6" x14ac:dyDescent="0.3">
      <c r="A10" s="23"/>
      <c r="B10" s="26"/>
      <c r="C10" s="18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 ht="15.6" x14ac:dyDescent="0.3">
      <c r="A11" s="23"/>
      <c r="B11" s="24"/>
      <c r="C11" s="18"/>
      <c r="D11" s="9"/>
      <c r="E11" s="9"/>
      <c r="F11" s="9"/>
      <c r="G11" s="9"/>
      <c r="H11" s="9"/>
      <c r="I11" s="9"/>
      <c r="J11" s="20"/>
      <c r="K11" s="9"/>
      <c r="L11" s="9"/>
      <c r="M11" s="9"/>
      <c r="N11" s="9"/>
      <c r="O11" s="9"/>
      <c r="P11" s="9"/>
      <c r="Q11" s="9"/>
      <c r="R11" s="9"/>
      <c r="S11" s="9"/>
    </row>
    <row r="12" spans="1:19" ht="15.6" x14ac:dyDescent="0.3">
      <c r="A12" s="23"/>
      <c r="B12" s="6"/>
      <c r="C12" s="6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 ht="15.6" x14ac:dyDescent="0.3">
      <c r="A13" s="22"/>
      <c r="B13" s="22"/>
      <c r="C13" s="22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 ht="15.6" x14ac:dyDescent="0.3">
      <c r="A14" s="22"/>
      <c r="B14" s="22"/>
      <c r="C14" s="22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 ht="15.6" x14ac:dyDescent="0.3">
      <c r="A15" s="22"/>
      <c r="B15" s="22"/>
      <c r="C15" s="22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 ht="15.6" x14ac:dyDescent="0.3">
      <c r="A16" s="22"/>
      <c r="B16" s="22"/>
      <c r="C16" s="22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 ht="15.6" x14ac:dyDescent="0.3">
      <c r="A17" s="22"/>
      <c r="B17" s="22"/>
      <c r="C17" s="22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 ht="15.6" x14ac:dyDescent="0.3">
      <c r="A18" s="33" t="s">
        <v>15</v>
      </c>
      <c r="B18" s="34"/>
      <c r="C18" s="35"/>
      <c r="D18" s="9">
        <f t="shared" ref="D18:H18" si="0">SUM(D9:D17)</f>
        <v>20</v>
      </c>
      <c r="E18" s="9">
        <f t="shared" si="0"/>
        <v>0</v>
      </c>
      <c r="F18" s="9">
        <f t="shared" si="0"/>
        <v>0</v>
      </c>
      <c r="G18" s="9">
        <f t="shared" si="0"/>
        <v>20</v>
      </c>
      <c r="H18" s="9">
        <f t="shared" si="0"/>
        <v>0</v>
      </c>
      <c r="I18" s="9">
        <v>10</v>
      </c>
      <c r="J18" s="9">
        <v>51</v>
      </c>
      <c r="K18" s="9">
        <v>14</v>
      </c>
      <c r="L18" s="9">
        <v>7</v>
      </c>
      <c r="M18" s="9">
        <v>49</v>
      </c>
      <c r="N18" s="9">
        <v>11</v>
      </c>
      <c r="O18" s="9">
        <v>7</v>
      </c>
      <c r="P18" s="9">
        <v>52</v>
      </c>
      <c r="Q18" s="9">
        <v>11</v>
      </c>
      <c r="R18" s="9">
        <v>9</v>
      </c>
      <c r="S18" s="9">
        <v>50</v>
      </c>
    </row>
    <row r="19" spans="1:19" ht="18.75" customHeight="1" x14ac:dyDescent="0.3">
      <c r="A19" s="38" t="s">
        <v>16</v>
      </c>
      <c r="B19" s="39"/>
      <c r="C19" s="39"/>
      <c r="D19" s="21">
        <f>D18*100/D18</f>
        <v>100</v>
      </c>
      <c r="E19" s="14">
        <f>E18*100/D18</f>
        <v>0</v>
      </c>
      <c r="F19" s="14">
        <f>F18*100/D18</f>
        <v>0</v>
      </c>
      <c r="G19" s="14">
        <f>G18*100/D18</f>
        <v>100</v>
      </c>
      <c r="H19" s="14">
        <f>H18*100/D18</f>
        <v>0</v>
      </c>
      <c r="I19" s="14">
        <v>14</v>
      </c>
      <c r="J19" s="14">
        <v>73</v>
      </c>
      <c r="K19" s="14">
        <f>K18*100/D18</f>
        <v>70</v>
      </c>
      <c r="L19" s="14">
        <f>L18*100/D18</f>
        <v>35</v>
      </c>
      <c r="M19" s="14">
        <f>M18*100/D18</f>
        <v>245</v>
      </c>
      <c r="N19" s="14">
        <v>16</v>
      </c>
      <c r="O19" s="14">
        <v>10</v>
      </c>
      <c r="P19" s="14">
        <f>P18*100/D18</f>
        <v>260</v>
      </c>
      <c r="Q19" s="14">
        <f>Q18*100/D18</f>
        <v>55</v>
      </c>
      <c r="R19" s="14">
        <v>13</v>
      </c>
      <c r="S19" s="14">
        <f>S18*100/D18</f>
        <v>250</v>
      </c>
    </row>
  </sheetData>
  <mergeCells count="14">
    <mergeCell ref="Q7:S7"/>
    <mergeCell ref="A18:C18"/>
    <mergeCell ref="A19:C19"/>
    <mergeCell ref="A7:A8"/>
    <mergeCell ref="B7:B8"/>
    <mergeCell ref="C7:C8"/>
    <mergeCell ref="D7:D8"/>
    <mergeCell ref="A2:C2"/>
    <mergeCell ref="I2:M2"/>
    <mergeCell ref="I4:O4"/>
    <mergeCell ref="E7:G7"/>
    <mergeCell ref="H7:J7"/>
    <mergeCell ref="K7:M7"/>
    <mergeCell ref="N7:P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8"/>
  <sheetViews>
    <sheetView zoomScale="60" zoomScaleNormal="60" workbookViewId="0">
      <selection activeCell="F22" sqref="F22"/>
    </sheetView>
  </sheetViews>
  <sheetFormatPr defaultColWidth="9" defaultRowHeight="14.4" x14ac:dyDescent="0.3"/>
  <cols>
    <col min="2" max="2" width="16.109375" customWidth="1"/>
    <col min="3" max="3" width="20.6640625" customWidth="1"/>
    <col min="4" max="4" width="12.5546875" customWidth="1"/>
    <col min="5" max="5" width="13.44140625" customWidth="1"/>
    <col min="6" max="6" width="12.5546875" customWidth="1"/>
    <col min="7" max="7" width="12.88671875" customWidth="1"/>
    <col min="8" max="8" width="13" customWidth="1"/>
    <col min="9" max="9" width="12.44140625" customWidth="1"/>
    <col min="10" max="10" width="12.6640625" customWidth="1"/>
    <col min="11" max="11" width="12.109375" customWidth="1"/>
    <col min="12" max="12" width="12.6640625" customWidth="1"/>
    <col min="13" max="15" width="12.33203125" customWidth="1"/>
    <col min="16" max="16" width="12" customWidth="1"/>
    <col min="17" max="17" width="12.33203125" customWidth="1"/>
    <col min="18" max="19" width="12.109375" customWidth="1"/>
  </cols>
  <sheetData>
    <row r="2" spans="1:19" ht="15.6" x14ac:dyDescent="0.3">
      <c r="A2" s="30" t="s">
        <v>0</v>
      </c>
      <c r="B2" s="30"/>
      <c r="C2" s="30"/>
      <c r="D2" s="2"/>
      <c r="E2" s="2"/>
      <c r="F2" s="2"/>
      <c r="G2" s="2"/>
      <c r="H2" s="2"/>
      <c r="I2" s="31" t="s">
        <v>23</v>
      </c>
      <c r="J2" s="31"/>
      <c r="K2" s="31"/>
      <c r="L2" s="31"/>
      <c r="M2" s="31"/>
      <c r="N2" s="3"/>
      <c r="O2" s="3"/>
      <c r="P2" s="3"/>
      <c r="Q2" s="3"/>
      <c r="R2" s="3"/>
      <c r="S2" s="3"/>
    </row>
    <row r="3" spans="1:19" ht="15.6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6" x14ac:dyDescent="0.3">
      <c r="A4" s="3"/>
      <c r="G4" s="3"/>
      <c r="H4" s="3"/>
      <c r="I4" s="31" t="s">
        <v>24</v>
      </c>
      <c r="J4" s="31"/>
      <c r="K4" s="31"/>
      <c r="L4" s="31"/>
      <c r="M4" s="31"/>
      <c r="N4" s="31"/>
      <c r="O4" s="31"/>
      <c r="P4" s="3"/>
      <c r="Q4" s="3"/>
      <c r="R4" s="3"/>
      <c r="S4" s="3"/>
    </row>
    <row r="5" spans="1:19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6" x14ac:dyDescent="0.3">
      <c r="A6" s="3"/>
      <c r="B6" s="5"/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3">
      <c r="A7" s="37" t="s">
        <v>3</v>
      </c>
      <c r="B7" s="32" t="s">
        <v>4</v>
      </c>
      <c r="C7" s="32" t="s">
        <v>5</v>
      </c>
      <c r="D7" s="32" t="s">
        <v>6</v>
      </c>
      <c r="E7" s="32" t="s">
        <v>7</v>
      </c>
      <c r="F7" s="32"/>
      <c r="G7" s="32"/>
      <c r="H7" s="32" t="s">
        <v>8</v>
      </c>
      <c r="I7" s="32"/>
      <c r="J7" s="32"/>
      <c r="K7" s="32" t="s">
        <v>9</v>
      </c>
      <c r="L7" s="32"/>
      <c r="M7" s="32"/>
      <c r="N7" s="32" t="s">
        <v>10</v>
      </c>
      <c r="O7" s="32"/>
      <c r="P7" s="32"/>
      <c r="Q7" s="32" t="s">
        <v>11</v>
      </c>
      <c r="R7" s="32"/>
      <c r="S7" s="32"/>
    </row>
    <row r="8" spans="1:19" ht="114.75" customHeight="1" x14ac:dyDescent="0.3">
      <c r="A8" s="37"/>
      <c r="B8" s="32"/>
      <c r="C8" s="32"/>
      <c r="D8" s="32"/>
      <c r="E8" s="7" t="s">
        <v>12</v>
      </c>
      <c r="F8" s="7" t="s">
        <v>13</v>
      </c>
      <c r="G8" s="7" t="s">
        <v>14</v>
      </c>
      <c r="H8" s="7" t="s">
        <v>12</v>
      </c>
      <c r="I8" s="7" t="s">
        <v>13</v>
      </c>
      <c r="J8" s="7" t="s">
        <v>14</v>
      </c>
      <c r="K8" s="7" t="s">
        <v>12</v>
      </c>
      <c r="L8" s="7" t="s">
        <v>13</v>
      </c>
      <c r="M8" s="7" t="s">
        <v>14</v>
      </c>
      <c r="N8" s="7" t="s">
        <v>12</v>
      </c>
      <c r="O8" s="7" t="s">
        <v>13</v>
      </c>
      <c r="P8" s="7" t="s">
        <v>14</v>
      </c>
      <c r="Q8" s="7" t="s">
        <v>12</v>
      </c>
      <c r="R8" s="7" t="s">
        <v>13</v>
      </c>
      <c r="S8" s="7" t="s">
        <v>14</v>
      </c>
    </row>
    <row r="9" spans="1:19" ht="31.2" x14ac:dyDescent="0.3">
      <c r="A9" s="22">
        <v>1</v>
      </c>
      <c r="B9" s="22" t="s">
        <v>25</v>
      </c>
      <c r="C9" s="18" t="s">
        <v>26</v>
      </c>
      <c r="D9" s="9">
        <v>20</v>
      </c>
      <c r="E9" s="9">
        <v>14</v>
      </c>
      <c r="F9" s="9">
        <v>6</v>
      </c>
      <c r="G9" s="9">
        <v>0</v>
      </c>
      <c r="H9" s="9">
        <v>16</v>
      </c>
      <c r="I9" s="9">
        <v>4</v>
      </c>
      <c r="J9" s="9">
        <v>0</v>
      </c>
      <c r="K9" s="9">
        <v>15</v>
      </c>
      <c r="L9" s="9">
        <v>5</v>
      </c>
      <c r="M9" s="9">
        <v>0</v>
      </c>
      <c r="N9" s="9">
        <v>15</v>
      </c>
      <c r="O9" s="9">
        <v>5</v>
      </c>
      <c r="P9" s="9">
        <v>0</v>
      </c>
      <c r="Q9" s="9">
        <v>13</v>
      </c>
      <c r="R9" s="9">
        <v>6</v>
      </c>
      <c r="S9" s="9">
        <v>1</v>
      </c>
    </row>
    <row r="10" spans="1:19" ht="15.6" x14ac:dyDescent="0.3">
      <c r="A10" s="22"/>
      <c r="B10" s="22"/>
      <c r="C10" s="18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 ht="15.6" x14ac:dyDescent="0.3">
      <c r="A11" s="23"/>
      <c r="B11" s="24"/>
      <c r="C11" s="18"/>
      <c r="D11" s="9"/>
      <c r="E11" s="20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 ht="15.6" x14ac:dyDescent="0.3">
      <c r="A12" s="17"/>
      <c r="B12" s="6"/>
      <c r="C12" s="6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 ht="15.6" x14ac:dyDescent="0.3">
      <c r="A13" s="22"/>
      <c r="B13" s="22"/>
      <c r="C13" s="22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 ht="15.6" x14ac:dyDescent="0.3">
      <c r="A14" s="22"/>
      <c r="B14" s="22"/>
      <c r="C14" s="22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 ht="15.6" x14ac:dyDescent="0.3">
      <c r="A15" s="22"/>
      <c r="B15" s="22"/>
      <c r="C15" s="22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 ht="15.6" x14ac:dyDescent="0.3">
      <c r="A16" s="22"/>
      <c r="B16" s="22"/>
      <c r="C16" s="22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 ht="15.6" x14ac:dyDescent="0.3">
      <c r="A17" s="33" t="s">
        <v>15</v>
      </c>
      <c r="B17" s="34"/>
      <c r="C17" s="35"/>
      <c r="D17" s="9">
        <f t="shared" ref="D17:S17" si="0">SUM(D9:D16)</f>
        <v>20</v>
      </c>
      <c r="E17" s="9">
        <v>14</v>
      </c>
      <c r="F17" s="9">
        <f t="shared" si="0"/>
        <v>6</v>
      </c>
      <c r="G17" s="9">
        <f t="shared" si="0"/>
        <v>0</v>
      </c>
      <c r="H17" s="9">
        <v>16</v>
      </c>
      <c r="I17" s="9">
        <v>4</v>
      </c>
      <c r="J17" s="9">
        <f t="shared" si="0"/>
        <v>0</v>
      </c>
      <c r="K17" s="9">
        <f t="shared" si="0"/>
        <v>15</v>
      </c>
      <c r="L17" s="9">
        <f t="shared" si="0"/>
        <v>5</v>
      </c>
      <c r="M17" s="9">
        <f t="shared" si="0"/>
        <v>0</v>
      </c>
      <c r="N17" s="9">
        <f t="shared" si="0"/>
        <v>15</v>
      </c>
      <c r="O17" s="9">
        <f t="shared" si="0"/>
        <v>5</v>
      </c>
      <c r="P17" s="9">
        <f t="shared" si="0"/>
        <v>0</v>
      </c>
      <c r="Q17" s="9">
        <f t="shared" si="0"/>
        <v>13</v>
      </c>
      <c r="R17" s="9">
        <f t="shared" si="0"/>
        <v>6</v>
      </c>
      <c r="S17" s="9">
        <f t="shared" si="0"/>
        <v>1</v>
      </c>
    </row>
    <row r="18" spans="1:19" ht="21.75" customHeight="1" x14ac:dyDescent="0.3">
      <c r="A18" s="38" t="s">
        <v>16</v>
      </c>
      <c r="B18" s="39"/>
      <c r="C18" s="39"/>
      <c r="D18" s="21">
        <f>D17*100/D17</f>
        <v>100</v>
      </c>
      <c r="E18" s="14">
        <f>E17*100/D17</f>
        <v>70</v>
      </c>
      <c r="F18" s="14">
        <f>F17*100/D17</f>
        <v>30</v>
      </c>
      <c r="G18" s="14">
        <f>G17*100/D17</f>
        <v>0</v>
      </c>
      <c r="H18" s="14">
        <f>H17*100/D17</f>
        <v>80</v>
      </c>
      <c r="I18" s="14">
        <f>I17*100/D17</f>
        <v>20</v>
      </c>
      <c r="J18" s="14">
        <f>J17*100/D17</f>
        <v>0</v>
      </c>
      <c r="K18" s="14">
        <f>K17*100/D17</f>
        <v>75</v>
      </c>
      <c r="L18" s="14">
        <f>L17*100/D17</f>
        <v>25</v>
      </c>
      <c r="M18" s="14">
        <f>M17*100/D17</f>
        <v>0</v>
      </c>
      <c r="N18" s="14">
        <f>N17*100/D17</f>
        <v>75</v>
      </c>
      <c r="O18" s="14">
        <f>O17*100/D17</f>
        <v>25</v>
      </c>
      <c r="P18" s="14">
        <f>P17*100/D17</f>
        <v>0</v>
      </c>
      <c r="Q18" s="14">
        <f>Q17*100/D17</f>
        <v>65</v>
      </c>
      <c r="R18" s="14">
        <f>R17*100/D17</f>
        <v>30</v>
      </c>
      <c r="S18" s="14">
        <f>S17*100/D17</f>
        <v>5</v>
      </c>
    </row>
  </sheetData>
  <mergeCells count="14">
    <mergeCell ref="Q7:S7"/>
    <mergeCell ref="A17:C17"/>
    <mergeCell ref="A18:C18"/>
    <mergeCell ref="A7:A8"/>
    <mergeCell ref="B7:B8"/>
    <mergeCell ref="C7:C8"/>
    <mergeCell ref="D7:D8"/>
    <mergeCell ref="A2:C2"/>
    <mergeCell ref="I2:M2"/>
    <mergeCell ref="I4:O4"/>
    <mergeCell ref="E7:G7"/>
    <mergeCell ref="H7:J7"/>
    <mergeCell ref="K7:M7"/>
    <mergeCell ref="N7:P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9"/>
  <sheetViews>
    <sheetView zoomScale="60" zoomScaleNormal="60" workbookViewId="0">
      <selection activeCell="H5" sqref="H5"/>
    </sheetView>
  </sheetViews>
  <sheetFormatPr defaultColWidth="9" defaultRowHeight="14.4" x14ac:dyDescent="0.3"/>
  <cols>
    <col min="2" max="2" width="20.5546875" customWidth="1"/>
    <col min="3" max="3" width="22.88671875" customWidth="1"/>
    <col min="4" max="4" width="12.6640625" customWidth="1"/>
    <col min="5" max="5" width="11.6640625" customWidth="1"/>
    <col min="6" max="7" width="11.88671875" customWidth="1"/>
    <col min="8" max="8" width="12" customWidth="1"/>
    <col min="10" max="10" width="11.6640625" customWidth="1"/>
    <col min="11" max="11" width="11.88671875" customWidth="1"/>
    <col min="13" max="13" width="11.44140625" customWidth="1"/>
    <col min="14" max="14" width="12" customWidth="1"/>
    <col min="15" max="15" width="11.88671875" customWidth="1"/>
    <col min="16" max="16" width="11.5546875" customWidth="1"/>
    <col min="17" max="17" width="12.109375" customWidth="1"/>
    <col min="18" max="18" width="11" customWidth="1"/>
    <col min="19" max="19" width="11.44140625" customWidth="1"/>
  </cols>
  <sheetData>
    <row r="2" spans="1:19" ht="15.6" x14ac:dyDescent="0.3">
      <c r="A2" s="30" t="s">
        <v>0</v>
      </c>
      <c r="B2" s="30"/>
      <c r="C2" s="30"/>
      <c r="D2" s="2"/>
      <c r="E2" s="2"/>
      <c r="F2" s="2"/>
      <c r="G2" s="2"/>
      <c r="H2" s="2"/>
      <c r="I2" s="31" t="s">
        <v>27</v>
      </c>
      <c r="J2" s="31"/>
      <c r="K2" s="31"/>
      <c r="L2" s="31"/>
      <c r="M2" s="31"/>
      <c r="N2" s="3"/>
      <c r="O2" s="3"/>
      <c r="P2" s="3"/>
      <c r="Q2" s="3"/>
      <c r="R2" s="3"/>
      <c r="S2" s="3"/>
    </row>
    <row r="3" spans="1:19" ht="15.6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6" x14ac:dyDescent="0.3">
      <c r="A4" s="3"/>
      <c r="G4" s="3"/>
      <c r="H4" s="3"/>
      <c r="I4" s="31" t="s">
        <v>28</v>
      </c>
      <c r="J4" s="31"/>
      <c r="K4" s="31"/>
      <c r="L4" s="31"/>
      <c r="M4" s="31"/>
      <c r="N4" s="31"/>
      <c r="O4" s="31"/>
      <c r="P4" s="3"/>
      <c r="Q4" s="3"/>
      <c r="R4" s="3"/>
      <c r="S4" s="3"/>
    </row>
    <row r="5" spans="1:19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6" x14ac:dyDescent="0.3">
      <c r="A6" s="3"/>
      <c r="B6" s="5"/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3">
      <c r="A7" s="37" t="s">
        <v>3</v>
      </c>
      <c r="B7" s="32" t="s">
        <v>4</v>
      </c>
      <c r="C7" s="32" t="s">
        <v>5</v>
      </c>
      <c r="D7" s="32" t="s">
        <v>6</v>
      </c>
      <c r="E7" s="32" t="s">
        <v>7</v>
      </c>
      <c r="F7" s="32"/>
      <c r="G7" s="32"/>
      <c r="H7" s="32" t="s">
        <v>8</v>
      </c>
      <c r="I7" s="32"/>
      <c r="J7" s="32"/>
      <c r="K7" s="32" t="s">
        <v>9</v>
      </c>
      <c r="L7" s="32"/>
      <c r="M7" s="32"/>
      <c r="N7" s="32" t="s">
        <v>10</v>
      </c>
      <c r="O7" s="32"/>
      <c r="P7" s="32"/>
      <c r="Q7" s="32" t="s">
        <v>11</v>
      </c>
      <c r="R7" s="32"/>
      <c r="S7" s="32"/>
    </row>
    <row r="8" spans="1:19" ht="126.75" customHeight="1" x14ac:dyDescent="0.3">
      <c r="A8" s="37"/>
      <c r="B8" s="32"/>
      <c r="C8" s="32"/>
      <c r="D8" s="32"/>
      <c r="E8" s="7" t="s">
        <v>12</v>
      </c>
      <c r="F8" s="7" t="s">
        <v>13</v>
      </c>
      <c r="G8" s="7" t="s">
        <v>14</v>
      </c>
      <c r="H8" s="7" t="s">
        <v>12</v>
      </c>
      <c r="I8" s="7" t="s">
        <v>13</v>
      </c>
      <c r="J8" s="7" t="s">
        <v>14</v>
      </c>
      <c r="K8" s="7" t="s">
        <v>12</v>
      </c>
      <c r="L8" s="7" t="s">
        <v>13</v>
      </c>
      <c r="M8" s="7" t="s">
        <v>14</v>
      </c>
      <c r="N8" s="7" t="s">
        <v>12</v>
      </c>
      <c r="O8" s="7" t="s">
        <v>13</v>
      </c>
      <c r="P8" s="7" t="s">
        <v>14</v>
      </c>
      <c r="Q8" s="7" t="s">
        <v>12</v>
      </c>
      <c r="R8" s="7" t="s">
        <v>13</v>
      </c>
      <c r="S8" s="7" t="s">
        <v>14</v>
      </c>
    </row>
    <row r="9" spans="1:19" ht="15.6" x14ac:dyDescent="0.3">
      <c r="A9" s="17"/>
      <c r="B9" s="17"/>
      <c r="C9" s="18"/>
      <c r="D9" s="17"/>
      <c r="E9" s="17"/>
      <c r="F9" s="19"/>
      <c r="G9" s="17"/>
      <c r="H9" s="17"/>
      <c r="I9" s="17"/>
      <c r="J9" s="19"/>
      <c r="K9" s="17"/>
      <c r="L9" s="17"/>
      <c r="M9" s="19"/>
      <c r="N9" s="17"/>
      <c r="O9" s="17"/>
      <c r="P9" s="19"/>
      <c r="Q9" s="17"/>
      <c r="R9" s="17"/>
      <c r="S9" s="17"/>
    </row>
    <row r="10" spans="1:19" ht="15.6" x14ac:dyDescent="0.3">
      <c r="A10" s="17"/>
      <c r="B10" s="17"/>
      <c r="C10" s="18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</row>
    <row r="11" spans="1:19" ht="15.6" x14ac:dyDescent="0.3">
      <c r="A11" s="17"/>
      <c r="B11" s="6"/>
      <c r="C11" s="18"/>
      <c r="D11" s="17"/>
      <c r="E11" s="17"/>
      <c r="F11" s="19"/>
      <c r="G11" s="17"/>
      <c r="H11" s="17"/>
      <c r="I11" s="17"/>
      <c r="J11" s="19"/>
      <c r="K11" s="17"/>
      <c r="L11" s="19"/>
      <c r="M11" s="19"/>
      <c r="N11" s="17"/>
      <c r="O11" s="19"/>
      <c r="P11" s="17"/>
      <c r="Q11" s="17"/>
      <c r="R11" s="17"/>
      <c r="S11" s="17"/>
    </row>
    <row r="12" spans="1:19" ht="15.6" x14ac:dyDescent="0.3">
      <c r="A12" s="17"/>
      <c r="B12" s="6"/>
      <c r="C12" s="6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</row>
    <row r="13" spans="1:19" ht="15.6" x14ac:dyDescent="0.3">
      <c r="A13" s="17"/>
      <c r="B13" s="17"/>
      <c r="C13" s="17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 ht="15.6" x14ac:dyDescent="0.3">
      <c r="A14" s="17"/>
      <c r="B14" s="17"/>
      <c r="C14" s="17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 ht="15.6" x14ac:dyDescent="0.3">
      <c r="A15" s="17"/>
      <c r="B15" s="17"/>
      <c r="C15" s="17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 ht="15.6" x14ac:dyDescent="0.3">
      <c r="A16" s="17"/>
      <c r="B16" s="17"/>
      <c r="C16" s="17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 ht="15.6" x14ac:dyDescent="0.3">
      <c r="A17" s="17"/>
      <c r="B17" s="17"/>
      <c r="C17" s="17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 ht="15.6" x14ac:dyDescent="0.3">
      <c r="A18" s="33" t="s">
        <v>15</v>
      </c>
      <c r="B18" s="34"/>
      <c r="C18" s="35"/>
      <c r="D18" s="9">
        <f t="shared" ref="D18" si="0">SUM(D9:D17)</f>
        <v>0</v>
      </c>
      <c r="E18" s="9">
        <v>53</v>
      </c>
      <c r="F18" s="9">
        <v>11</v>
      </c>
      <c r="G18" s="20" t="s">
        <v>29</v>
      </c>
      <c r="H18" s="9">
        <v>31</v>
      </c>
      <c r="I18" s="9">
        <v>28</v>
      </c>
      <c r="J18" s="20" t="s">
        <v>30</v>
      </c>
      <c r="K18" s="9">
        <v>37</v>
      </c>
      <c r="L18" s="9">
        <v>24</v>
      </c>
      <c r="M18" s="20" t="s">
        <v>31</v>
      </c>
      <c r="N18" s="9">
        <v>35</v>
      </c>
      <c r="O18" s="9">
        <v>25</v>
      </c>
      <c r="P18" s="9">
        <v>5</v>
      </c>
      <c r="Q18" s="9">
        <v>36</v>
      </c>
      <c r="R18" s="9">
        <v>26</v>
      </c>
      <c r="S18" s="9">
        <v>3</v>
      </c>
    </row>
    <row r="19" spans="1:19" ht="18.75" customHeight="1" x14ac:dyDescent="0.3">
      <c r="A19" s="38" t="s">
        <v>16</v>
      </c>
      <c r="B19" s="39"/>
      <c r="C19" s="39"/>
      <c r="D19" s="21" t="e">
        <f>D18*100/D18</f>
        <v>#DIV/0!</v>
      </c>
      <c r="E19" s="14">
        <v>83</v>
      </c>
      <c r="F19" s="14">
        <v>16</v>
      </c>
      <c r="G19" s="14">
        <v>1</v>
      </c>
      <c r="H19" s="14">
        <v>47</v>
      </c>
      <c r="I19" s="14">
        <v>44</v>
      </c>
      <c r="J19" s="14">
        <v>9</v>
      </c>
      <c r="K19" s="14">
        <v>57</v>
      </c>
      <c r="L19" s="14">
        <v>37</v>
      </c>
      <c r="M19" s="14">
        <v>6</v>
      </c>
      <c r="N19" s="14">
        <v>54</v>
      </c>
      <c r="O19" s="14">
        <v>38</v>
      </c>
      <c r="P19" s="14">
        <v>8</v>
      </c>
      <c r="Q19" s="14">
        <v>55</v>
      </c>
      <c r="R19" s="14" t="e">
        <f>R18*100/D18</f>
        <v>#DIV/0!</v>
      </c>
      <c r="S19" s="14">
        <v>5</v>
      </c>
    </row>
  </sheetData>
  <mergeCells count="14">
    <mergeCell ref="Q7:S7"/>
    <mergeCell ref="A18:C18"/>
    <mergeCell ref="A19:C19"/>
    <mergeCell ref="A7:A8"/>
    <mergeCell ref="B7:B8"/>
    <mergeCell ref="C7:C8"/>
    <mergeCell ref="D7:D8"/>
    <mergeCell ref="A2:C2"/>
    <mergeCell ref="I2:M2"/>
    <mergeCell ref="I4:O4"/>
    <mergeCell ref="E7:G7"/>
    <mergeCell ref="H7:J7"/>
    <mergeCell ref="K7:M7"/>
    <mergeCell ref="N7:P7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tabSelected="1" workbookViewId="0">
      <selection activeCell="A13" sqref="A13"/>
    </sheetView>
  </sheetViews>
  <sheetFormatPr defaultColWidth="9" defaultRowHeight="14.4" x14ac:dyDescent="0.3"/>
  <cols>
    <col min="1" max="1" width="20.88671875" customWidth="1"/>
    <col min="2" max="2" width="7.44140625" customWidth="1"/>
    <col min="3" max="3" width="8.109375" customWidth="1"/>
    <col min="4" max="4" width="6.6640625" customWidth="1"/>
    <col min="5" max="5" width="6.44140625" customWidth="1"/>
    <col min="6" max="6" width="8.21875" customWidth="1"/>
    <col min="7" max="7" width="6.109375" customWidth="1"/>
    <col min="8" max="8" width="7.109375" customWidth="1"/>
    <col min="9" max="9" width="5.109375" customWidth="1"/>
    <col min="10" max="10" width="8.44140625" customWidth="1"/>
    <col min="11" max="11" width="8.21875" customWidth="1"/>
    <col min="12" max="12" width="7.6640625" customWidth="1"/>
    <col min="13" max="13" width="5.88671875" customWidth="1"/>
    <col min="14" max="14" width="6.6640625" customWidth="1"/>
    <col min="15" max="15" width="5.77734375" customWidth="1"/>
    <col min="16" max="16" width="4.77734375" customWidth="1"/>
    <col min="17" max="17" width="5" customWidth="1"/>
  </cols>
  <sheetData>
    <row r="1" spans="1:17" x14ac:dyDescent="0.3">
      <c r="N1" s="40" t="s">
        <v>32</v>
      </c>
      <c r="O1" s="40"/>
    </row>
    <row r="2" spans="1:17" ht="15.6" x14ac:dyDescent="0.3">
      <c r="A2" s="1" t="s">
        <v>0</v>
      </c>
      <c r="B2" s="1"/>
      <c r="C2" s="2"/>
      <c r="E2" s="2"/>
      <c r="F2" s="2"/>
      <c r="G2" s="31" t="s">
        <v>19</v>
      </c>
      <c r="H2" s="31"/>
      <c r="I2" s="31"/>
      <c r="J2" s="31"/>
      <c r="K2" s="31"/>
      <c r="L2" s="3"/>
      <c r="M2" s="3"/>
      <c r="N2" s="3"/>
      <c r="O2" s="3"/>
    </row>
    <row r="3" spans="1:17" ht="15.6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5.6" x14ac:dyDescent="0.3">
      <c r="C4" s="4"/>
      <c r="E4" s="3"/>
      <c r="F4" s="3"/>
      <c r="G4" s="31" t="s">
        <v>20</v>
      </c>
      <c r="H4" s="31"/>
      <c r="I4" s="31"/>
      <c r="J4" s="31"/>
      <c r="K4" s="31"/>
      <c r="L4" s="31"/>
      <c r="M4" s="31"/>
      <c r="N4" s="3"/>
      <c r="O4" s="3"/>
      <c r="P4" s="3"/>
      <c r="Q4" s="3"/>
    </row>
    <row r="5" spans="1:1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5.6" x14ac:dyDescent="0.3">
      <c r="A6" s="5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15.75" customHeight="1" x14ac:dyDescent="0.3">
      <c r="A7" s="41" t="s">
        <v>33</v>
      </c>
      <c r="B7" s="32" t="s">
        <v>34</v>
      </c>
      <c r="C7" s="32" t="s">
        <v>7</v>
      </c>
      <c r="D7" s="32"/>
      <c r="E7" s="32"/>
      <c r="F7" s="32" t="s">
        <v>8</v>
      </c>
      <c r="G7" s="32"/>
      <c r="H7" s="32"/>
      <c r="I7" s="32" t="s">
        <v>9</v>
      </c>
      <c r="J7" s="32"/>
      <c r="K7" s="32"/>
      <c r="L7" s="32" t="s">
        <v>10</v>
      </c>
      <c r="M7" s="32"/>
      <c r="N7" s="32"/>
      <c r="O7" s="32" t="s">
        <v>11</v>
      </c>
      <c r="P7" s="32"/>
      <c r="Q7" s="32"/>
    </row>
    <row r="8" spans="1:17" ht="62.4" x14ac:dyDescent="0.3">
      <c r="A8" s="42"/>
      <c r="B8" s="32"/>
      <c r="C8" s="7" t="s">
        <v>12</v>
      </c>
      <c r="D8" s="7" t="s">
        <v>13</v>
      </c>
      <c r="E8" s="7" t="s">
        <v>14</v>
      </c>
      <c r="F8" s="7" t="s">
        <v>12</v>
      </c>
      <c r="G8" s="7" t="s">
        <v>13</v>
      </c>
      <c r="H8" s="7" t="s">
        <v>14</v>
      </c>
      <c r="I8" s="7" t="s">
        <v>12</v>
      </c>
      <c r="J8" s="7" t="s">
        <v>13</v>
      </c>
      <c r="K8" s="7" t="s">
        <v>14</v>
      </c>
      <c r="L8" s="7" t="s">
        <v>12</v>
      </c>
      <c r="M8" s="7" t="s">
        <v>13</v>
      </c>
      <c r="N8" s="7" t="s">
        <v>14</v>
      </c>
      <c r="O8" s="7" t="s">
        <v>12</v>
      </c>
      <c r="P8" s="7" t="s">
        <v>13</v>
      </c>
      <c r="Q8" s="7" t="s">
        <v>14</v>
      </c>
    </row>
    <row r="9" spans="1:17" ht="15.6" x14ac:dyDescent="0.3">
      <c r="A9" s="8"/>
      <c r="B9" s="9"/>
      <c r="C9" s="9"/>
      <c r="D9" s="9"/>
      <c r="E9" s="9"/>
      <c r="F9" s="10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spans="1:17" ht="15.6" x14ac:dyDescent="0.3">
      <c r="A10" s="8" t="s">
        <v>35</v>
      </c>
      <c r="B10" s="9">
        <v>20</v>
      </c>
      <c r="C10" s="9">
        <v>4</v>
      </c>
      <c r="D10" s="9">
        <v>9</v>
      </c>
      <c r="E10" s="9">
        <v>7</v>
      </c>
      <c r="F10" s="9">
        <v>3</v>
      </c>
      <c r="G10" s="9">
        <v>10</v>
      </c>
      <c r="H10" s="9">
        <v>7</v>
      </c>
      <c r="I10" s="9">
        <v>3</v>
      </c>
      <c r="J10" s="9">
        <v>10</v>
      </c>
      <c r="K10" s="9">
        <v>7</v>
      </c>
      <c r="L10" s="9">
        <v>4</v>
      </c>
      <c r="M10" s="9">
        <v>10</v>
      </c>
      <c r="N10" s="9">
        <v>6</v>
      </c>
      <c r="O10" s="9">
        <v>4</v>
      </c>
      <c r="P10" s="9">
        <v>13</v>
      </c>
      <c r="Q10" s="9">
        <v>3</v>
      </c>
    </row>
    <row r="11" spans="1:17" ht="15.6" x14ac:dyDescent="0.3">
      <c r="A11" s="8" t="s">
        <v>36</v>
      </c>
      <c r="B11" s="9">
        <v>20</v>
      </c>
      <c r="C11" s="9">
        <v>0</v>
      </c>
      <c r="D11" s="9">
        <v>0</v>
      </c>
      <c r="E11" s="9">
        <v>20</v>
      </c>
      <c r="F11" s="9">
        <v>0</v>
      </c>
      <c r="G11" s="9">
        <v>1</v>
      </c>
      <c r="H11" s="9">
        <v>19</v>
      </c>
      <c r="I11" s="9">
        <v>0</v>
      </c>
      <c r="J11" s="9">
        <v>1</v>
      </c>
      <c r="K11" s="9">
        <v>19</v>
      </c>
      <c r="L11" s="9">
        <v>0</v>
      </c>
      <c r="M11" s="9">
        <v>0</v>
      </c>
      <c r="N11" s="9">
        <v>20</v>
      </c>
      <c r="O11" s="9">
        <v>0</v>
      </c>
      <c r="P11" s="9">
        <v>1</v>
      </c>
      <c r="Q11" s="9">
        <v>19</v>
      </c>
    </row>
    <row r="12" spans="1:17" ht="15.6" x14ac:dyDescent="0.3">
      <c r="A12" s="8" t="s">
        <v>37</v>
      </c>
      <c r="B12" s="9">
        <v>20</v>
      </c>
      <c r="C12" s="9">
        <v>14</v>
      </c>
      <c r="D12" s="9">
        <v>6</v>
      </c>
      <c r="E12" s="9">
        <v>0</v>
      </c>
      <c r="F12" s="9">
        <v>16</v>
      </c>
      <c r="G12" s="9">
        <v>4</v>
      </c>
      <c r="H12" s="9">
        <v>0</v>
      </c>
      <c r="I12" s="9">
        <v>15</v>
      </c>
      <c r="J12" s="9">
        <v>5</v>
      </c>
      <c r="K12" s="9">
        <v>0</v>
      </c>
      <c r="L12" s="9">
        <v>15</v>
      </c>
      <c r="M12" s="9">
        <v>5</v>
      </c>
      <c r="N12" s="9">
        <v>0</v>
      </c>
      <c r="O12" s="9">
        <v>13</v>
      </c>
      <c r="P12" s="9">
        <v>6</v>
      </c>
      <c r="Q12" s="9">
        <v>1</v>
      </c>
    </row>
    <row r="13" spans="1:17" ht="15.6" x14ac:dyDescent="0.3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17" ht="15.6" x14ac:dyDescent="0.3">
      <c r="A14" s="11" t="s">
        <v>15</v>
      </c>
      <c r="B14" s="9">
        <f t="shared" ref="B14" si="0">SUM(B8:B13)</f>
        <v>60</v>
      </c>
      <c r="C14" s="9">
        <f t="shared" ref="C14" si="1">SUM(C9:C13)</f>
        <v>18</v>
      </c>
      <c r="D14" s="9">
        <f t="shared" ref="D14" si="2">SUM(D9:D13)</f>
        <v>15</v>
      </c>
      <c r="E14" s="9">
        <f t="shared" ref="E14" si="3">SUM(E9:E13)</f>
        <v>27</v>
      </c>
      <c r="F14" s="9">
        <f t="shared" ref="F14:Q14" si="4">SUM(F9:F13)</f>
        <v>19</v>
      </c>
      <c r="G14" s="9">
        <f t="shared" si="4"/>
        <v>15</v>
      </c>
      <c r="H14" s="9">
        <f t="shared" si="4"/>
        <v>26</v>
      </c>
      <c r="I14" s="9">
        <f t="shared" si="4"/>
        <v>18</v>
      </c>
      <c r="J14" s="9">
        <f t="shared" si="4"/>
        <v>16</v>
      </c>
      <c r="K14" s="9">
        <f t="shared" si="4"/>
        <v>26</v>
      </c>
      <c r="L14" s="9">
        <f t="shared" si="4"/>
        <v>19</v>
      </c>
      <c r="M14" s="9">
        <f t="shared" si="4"/>
        <v>15</v>
      </c>
      <c r="N14" s="9">
        <f t="shared" si="4"/>
        <v>26</v>
      </c>
      <c r="O14" s="9">
        <f t="shared" si="4"/>
        <v>17</v>
      </c>
      <c r="P14" s="9">
        <f t="shared" si="4"/>
        <v>20</v>
      </c>
      <c r="Q14" s="9">
        <f t="shared" si="4"/>
        <v>23</v>
      </c>
    </row>
    <row r="15" spans="1:17" ht="17.25" customHeight="1" x14ac:dyDescent="0.3">
      <c r="A15" s="12" t="s">
        <v>38</v>
      </c>
      <c r="B15" s="13">
        <f>B14*100/B14</f>
        <v>100</v>
      </c>
      <c r="C15" s="14">
        <v>30</v>
      </c>
      <c r="D15" s="14">
        <v>25</v>
      </c>
      <c r="E15" s="14">
        <v>45</v>
      </c>
      <c r="F15" s="14">
        <v>32</v>
      </c>
      <c r="G15" s="14">
        <f>G14*100/B14</f>
        <v>25</v>
      </c>
      <c r="H15" s="14">
        <f>H14*100/B14</f>
        <v>43.3333333333333</v>
      </c>
      <c r="I15" s="14">
        <f>I14*100/B14</f>
        <v>30</v>
      </c>
      <c r="J15" s="14">
        <f>J14*100/B14</f>
        <v>26.6666666666667</v>
      </c>
      <c r="K15" s="14">
        <f>K14*100/B14</f>
        <v>43.3333333333333</v>
      </c>
      <c r="L15" s="14">
        <f>L14*100/B14</f>
        <v>31.6666666666667</v>
      </c>
      <c r="M15" s="14">
        <f>M14*100/B14</f>
        <v>25</v>
      </c>
      <c r="N15" s="14">
        <f>N14*100/B14</f>
        <v>43.3333333333333</v>
      </c>
      <c r="O15" s="14">
        <f>O14*100/B14</f>
        <v>28.3333333333333</v>
      </c>
      <c r="P15" s="14">
        <f>P14*100/B14</f>
        <v>33.3333333333333</v>
      </c>
      <c r="Q15" s="14">
        <f>Q14*100/B14</f>
        <v>38.3333333333333</v>
      </c>
    </row>
    <row r="16" spans="1:17" ht="15.6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6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6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3.8" customHeight="1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3.8" customHeight="1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6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6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6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6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6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6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6" x14ac:dyDescent="0.3">
      <c r="A32" s="15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6" x14ac:dyDescent="0.3">
      <c r="A33" s="16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0">
    <mergeCell ref="A7:A8"/>
    <mergeCell ref="B7:B8"/>
    <mergeCell ref="N1:O1"/>
    <mergeCell ref="G2:K2"/>
    <mergeCell ref="G4:M4"/>
    <mergeCell ref="C7:E7"/>
    <mergeCell ref="F7:H7"/>
    <mergeCell ref="I7:K7"/>
    <mergeCell ref="L7:N7"/>
    <mergeCell ref="O7:Q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2026-01-25T07:22:44Z</cp:lastPrinted>
  <dcterms:created xsi:type="dcterms:W3CDTF">2022-12-22T06:57:00Z</dcterms:created>
  <dcterms:modified xsi:type="dcterms:W3CDTF">2026-01-25T07:23:08Z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734228ED927846D9875BD9195C96EE22_12</vt:lpwstr>
  </property>
  <property fmtid="{D5CDD505-2E9C-101B-9397-08002B2CF9AE}" pid="3" name="KSOProductBuildVer">
    <vt:lpwstr>1049-12.2.0.23196</vt:lpwstr>
  </property>
</Properties>
</file>